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1st entry" sheetId="1" r:id="rId1"/>
    <sheet name="1st entry fees" sheetId="2" r:id="rId2"/>
    <sheet name="Final Entry" sheetId="3" r:id="rId3"/>
    <sheet name="Final Fee" sheetId="4" r:id="rId4"/>
    <sheet name="Profile" sheetId="5" r:id="rId5"/>
    <sheet name="Rooming list" sheetId="6" r:id="rId6"/>
    <sheet name="Travel" sheetId="7" r:id="rId7"/>
    <sheet name="Diet" sheetId="8" r:id="rId8"/>
    <sheet name="team comp." sheetId="9" r:id="rId9"/>
  </sheets>
  <definedNames>
    <definedName name="imepriimek">'Profile'!$K$10:$K$49</definedName>
    <definedName name="name">'Profile'!$C$10:$C$49</definedName>
    <definedName name="_xlnm.Print_Area" localSheetId="0">'1st entry'!$A$1:$I$54</definedName>
    <definedName name="_xlnm.Print_Area" localSheetId="1">'1st entry fees'!$A$1:$J$52</definedName>
    <definedName name="_xlnm.Print_Area" localSheetId="7">'Diet'!$A$1:$J$36</definedName>
    <definedName name="_xlnm.Print_Area" localSheetId="2">'Final Entry'!$A$1:$L$46</definedName>
    <definedName name="_xlnm.Print_Area" localSheetId="3">'Final Fee'!$A$1:$J$48</definedName>
    <definedName name="_xlnm.Print_Area" localSheetId="4">'Profile'!$A$1:$H$58</definedName>
    <definedName name="_xlnm.Print_Area" localSheetId="5">'Rooming list'!$A$1:$I$48</definedName>
    <definedName name="_xlnm.Print_Area" localSheetId="8">'team comp.'!$A$1:$N$30</definedName>
    <definedName name="_xlnm.Print_Area" localSheetId="6">'Travel'!$A$1:$I$37</definedName>
    <definedName name="surname">'Profile'!$B$10:$B$49</definedName>
  </definedNames>
  <calcPr fullCalcOnLoad="1"/>
</workbook>
</file>

<file path=xl/sharedStrings.xml><?xml version="1.0" encoding="utf-8"?>
<sst xmlns="http://schemas.openxmlformats.org/spreadsheetml/2006/main" count="330" uniqueCount="165">
  <si>
    <t>Country:</t>
  </si>
  <si>
    <t>Code:</t>
  </si>
  <si>
    <t>Address of</t>
  </si>
  <si>
    <t>National TT</t>
  </si>
  <si>
    <t>Association</t>
  </si>
  <si>
    <t>NTTA President</t>
  </si>
  <si>
    <t>NTTA Representative</t>
  </si>
  <si>
    <t>Telephone:</t>
  </si>
  <si>
    <t>Fax:</t>
  </si>
  <si>
    <t>Representative e-mail:</t>
  </si>
  <si>
    <t>Number of Participants</t>
  </si>
  <si>
    <t>PTT
ID</t>
  </si>
  <si>
    <t>Class</t>
  </si>
  <si>
    <t>Team
(Y/N)</t>
  </si>
  <si>
    <t>NTTA Representative signature</t>
  </si>
  <si>
    <t>Date</t>
  </si>
  <si>
    <t>No</t>
  </si>
  <si>
    <t>Family Name</t>
  </si>
  <si>
    <t>Given Name</t>
  </si>
  <si>
    <t>Male or Female</t>
  </si>
  <si>
    <t>Player or Staff</t>
  </si>
  <si>
    <t>Date of Birth</t>
  </si>
  <si>
    <t>Passport Nr.</t>
  </si>
  <si>
    <t>Expiry date of passport</t>
  </si>
  <si>
    <t xml:space="preserve">Name </t>
  </si>
  <si>
    <t>Name to share with</t>
  </si>
  <si>
    <t>Wheelchair Y/N</t>
  </si>
  <si>
    <t>Wheelchair width (cm)</t>
  </si>
  <si>
    <t>ROOMING LIST</t>
  </si>
  <si>
    <t>NO</t>
  </si>
  <si>
    <t>Name</t>
  </si>
  <si>
    <t>Single rooms</t>
  </si>
  <si>
    <t>TOTAL Rooms</t>
  </si>
  <si>
    <t>TRAVEL FORM</t>
  </si>
  <si>
    <t>Flight No</t>
  </si>
  <si>
    <t>ARRIVAL</t>
  </si>
  <si>
    <t>Flight</t>
  </si>
  <si>
    <t>Train</t>
  </si>
  <si>
    <t>Car</t>
  </si>
  <si>
    <t>DEPARTURE</t>
  </si>
  <si>
    <t>SPECIAL DIET</t>
  </si>
  <si>
    <t>Diet</t>
  </si>
  <si>
    <t>Remark</t>
  </si>
  <si>
    <t>DOUBLE ROOMS</t>
  </si>
  <si>
    <t>SINGLE ROOMS</t>
  </si>
  <si>
    <t>Double rooms</t>
  </si>
  <si>
    <t>(Vegetarian, etc)</t>
  </si>
  <si>
    <r>
      <t xml:space="preserve">FINAL ENTRY FORM       </t>
    </r>
    <r>
      <rPr>
        <b/>
        <sz val="10"/>
        <rFont val="Arial"/>
        <family val="2"/>
      </rPr>
      <t xml:space="preserve">                      </t>
    </r>
  </si>
  <si>
    <t>FINAL ENTRY FEE FORM</t>
  </si>
  <si>
    <t>TEAM PROFILE FORM</t>
  </si>
  <si>
    <t>Nat</t>
  </si>
  <si>
    <t>Sex</t>
  </si>
  <si>
    <t>Surname
(FamilyName)</t>
  </si>
  <si>
    <t>FirstName
(GivenName)</t>
  </si>
  <si>
    <t>Birthday
DD-MM-YYYY</t>
  </si>
  <si>
    <r>
      <t>Need</t>
    </r>
    <r>
      <rPr>
        <b/>
        <sz val="8"/>
        <rFont val="新細明體"/>
        <family val="1"/>
      </rPr>
      <t xml:space="preserve">
Classification</t>
    </r>
  </si>
  <si>
    <t>Single
(Y/N)</t>
  </si>
  <si>
    <t>Team Partner</t>
  </si>
  <si>
    <t>Need a partner</t>
  </si>
  <si>
    <t xml:space="preserve"> </t>
  </si>
  <si>
    <t xml:space="preserve">Factor </t>
  </si>
  <si>
    <t xml:space="preserve">Number of players from
  the same country playing in the same class/event </t>
  </si>
  <si>
    <t>1 x 2  players</t>
  </si>
  <si>
    <t>mandatory</t>
  </si>
  <si>
    <t>1 x 3 players</t>
  </si>
  <si>
    <t>possible</t>
  </si>
  <si>
    <t>only the player ranked n° 3 can form a team with players from another country</t>
  </si>
  <si>
    <t>only the player ranked n° 4 can form a team with players from another country</t>
  </si>
  <si>
    <t xml:space="preserve">2 x 2 players </t>
  </si>
  <si>
    <t xml:space="preserve"> the two teams can be composed following the coach decision</t>
  </si>
  <si>
    <t>1 x 3  +  1 x 2 players</t>
  </si>
  <si>
    <t>possible  - the two teams can be composed following the coach decision</t>
  </si>
  <si>
    <t>only the player ranked n° 5 can form a team with players from another country
           the two teams can be composed following the coach decision</t>
  </si>
  <si>
    <t xml:space="preserve">2 x 3 players </t>
  </si>
  <si>
    <t>only the player ranked  n° 6 can form a team with players from another country
           the two teams can be composed following the coach decision</t>
  </si>
  <si>
    <t>2 x 2 players</t>
  </si>
  <si>
    <t>only the players ranked  n° 5 and n° 6 can form a team with players from another country
           the two teams can be composed following the coach decision</t>
  </si>
  <si>
    <t>40 (host country)</t>
  </si>
  <si>
    <t>** Remember all bank charges are for the cost of the party making the payment!</t>
  </si>
  <si>
    <t>1st ENTRY FORM</t>
  </si>
  <si>
    <t>Name of the NTTA</t>
  </si>
  <si>
    <t>Address of the NTTA</t>
  </si>
  <si>
    <t>CLASS</t>
  </si>
  <si>
    <t>MALE</t>
  </si>
  <si>
    <t>FEMALE</t>
  </si>
  <si>
    <t>TOTAL</t>
  </si>
  <si>
    <t>Class 1</t>
  </si>
  <si>
    <t>Class 2</t>
  </si>
  <si>
    <t>Class 3</t>
  </si>
  <si>
    <t>Class 4</t>
  </si>
  <si>
    <t>Class 5</t>
  </si>
  <si>
    <t>Class 6</t>
  </si>
  <si>
    <t>Class 7</t>
  </si>
  <si>
    <t>Class 8</t>
  </si>
  <si>
    <t>Class 9</t>
  </si>
  <si>
    <t>Class 10</t>
  </si>
  <si>
    <t>Class 11</t>
  </si>
  <si>
    <t>Staff</t>
  </si>
  <si>
    <t>Total Wheelchairs</t>
  </si>
  <si>
    <t xml:space="preserve">to: </t>
  </si>
  <si>
    <t>gselinio@gmail.com</t>
  </si>
  <si>
    <t>1st ENTRY FEE FORM</t>
  </si>
  <si>
    <t xml:space="preserve">    TEAM COMPOSITIONS IN  FACTOR 20 AND 40</t>
  </si>
  <si>
    <t>FOR 2017</t>
  </si>
  <si>
    <t>PARALYMPIC COMMITTEE OF SLOVENIA</t>
  </si>
  <si>
    <t>CESTA 24. JUNIJA 23</t>
  </si>
  <si>
    <t>1231 LJUBLJANA - CRNUCE</t>
  </si>
  <si>
    <t>SLOVENIA</t>
  </si>
  <si>
    <t xml:space="preserve">E-mail: </t>
  </si>
  <si>
    <t>sloveniaopen.tt@gmail.com</t>
  </si>
  <si>
    <r>
      <t xml:space="preserve">This FORM must be returned not later than </t>
    </r>
    <r>
      <rPr>
        <b/>
        <sz val="15"/>
        <rFont val="Arial"/>
        <family val="2"/>
      </rPr>
      <t>30 January, 2017</t>
    </r>
    <r>
      <rPr>
        <b/>
        <sz val="9"/>
        <rFont val="Arial"/>
        <family val="2"/>
      </rPr>
      <t xml:space="preserve"> to the following address: </t>
    </r>
  </si>
  <si>
    <t xml:space="preserve">Tel: </t>
  </si>
  <si>
    <t>+38615300896</t>
  </si>
  <si>
    <t xml:space="preserve">and to: </t>
  </si>
  <si>
    <t>for the invoice</t>
  </si>
  <si>
    <t>Address</t>
  </si>
  <si>
    <r>
      <t xml:space="preserve">This FORM must be returned not later than </t>
    </r>
    <r>
      <rPr>
        <b/>
        <sz val="15"/>
        <rFont val="Arial"/>
        <family val="2"/>
      </rPr>
      <t>15 March, 2017</t>
    </r>
    <r>
      <rPr>
        <b/>
        <sz val="9"/>
        <rFont val="Arial"/>
        <family val="2"/>
      </rPr>
      <t xml:space="preserve"> to the following address: </t>
    </r>
  </si>
  <si>
    <r>
      <t>This FORM must be returned not later than</t>
    </r>
    <r>
      <rPr>
        <b/>
        <sz val="15"/>
        <rFont val="Arial"/>
        <family val="2"/>
      </rPr>
      <t xml:space="preserve"> 15 March, 2017</t>
    </r>
    <r>
      <rPr>
        <b/>
        <sz val="9"/>
        <rFont val="Arial"/>
        <family val="2"/>
      </rPr>
      <t xml:space="preserve"> to the following address: </t>
    </r>
  </si>
  <si>
    <t>Entry fee calculation:</t>
  </si>
  <si>
    <t>First entry fee* per person:</t>
  </si>
  <si>
    <t>Number of participants:</t>
  </si>
  <si>
    <t xml:space="preserve">Total payable </t>
  </si>
  <si>
    <t>We confirm payment of EUR</t>
  </si>
  <si>
    <t>to:</t>
  </si>
  <si>
    <t xml:space="preserve">Beneficiary </t>
  </si>
  <si>
    <t>ZSIS-POK</t>
  </si>
  <si>
    <t>Beneficiary address</t>
  </si>
  <si>
    <t>Bank account number</t>
  </si>
  <si>
    <t>SI56051008000024242</t>
  </si>
  <si>
    <t>Bank Name</t>
  </si>
  <si>
    <t>ABANKA d.d. Ljubljana</t>
  </si>
  <si>
    <t>Bank Address</t>
  </si>
  <si>
    <t>BIC (SWIFT)</t>
  </si>
  <si>
    <t>ABANSI2X</t>
  </si>
  <si>
    <t>IBAN</t>
  </si>
  <si>
    <t>Reference</t>
  </si>
  <si>
    <t>Slovenia Open - your country code</t>
  </si>
  <si>
    <t>C.24 junija 23                                        1231 Ljubljana-Crnuce                  Slovenija</t>
  </si>
  <si>
    <t>Slovenska 58                                        1000 Ljubljana</t>
  </si>
  <si>
    <t>Beneficiary</t>
  </si>
  <si>
    <t>Cesta 24. junija 23, 1231 Ljubljana - Crnuce</t>
  </si>
  <si>
    <t>SI56 0510 0800 0024 242</t>
  </si>
  <si>
    <t>Bank name</t>
  </si>
  <si>
    <t>Bank address</t>
  </si>
  <si>
    <t>Slovenska 58, 1000 Ljubljana</t>
  </si>
  <si>
    <t>Refernce</t>
  </si>
  <si>
    <t>Slovenia Open - name of your country</t>
  </si>
  <si>
    <t>Athletes single room</t>
  </si>
  <si>
    <t>Athletes double room</t>
  </si>
  <si>
    <t>Staff single room</t>
  </si>
  <si>
    <t>Price per person</t>
  </si>
  <si>
    <t>Entry fee</t>
  </si>
  <si>
    <t>Staff double room</t>
  </si>
  <si>
    <t>Staff 1/11 (500€ if sharing with 1/11)</t>
  </si>
  <si>
    <t>Departure time</t>
  </si>
  <si>
    <t>Arrival time</t>
  </si>
  <si>
    <t>Arriving to</t>
  </si>
  <si>
    <t>Departing from</t>
  </si>
  <si>
    <t>NUMBER OF ADDITIONAL WHEELCHAIRS:</t>
  </si>
  <si>
    <t>For transportation reasons, wheelchair users (class 3-5) sometimes have to or want to sit on car seat (not sitting in the wheelchair). Please specify if wheelchair users have any requests to be or not to be transfered to the seat:</t>
  </si>
  <si>
    <t>* If your team is arriving/departing with more than one flight, please let us know the passanger name (especially wheelchair users) as we need to enter it in our logistic database.</t>
  </si>
  <si>
    <t>Surnames of pasangers*</t>
  </si>
  <si>
    <t>Note:</t>
  </si>
  <si>
    <t>Number of participants is taked directly from 1st entry page. Total payable is calculated automatically.</t>
  </si>
  <si>
    <t>Paid as 1st entry:</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</si>
</sst>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0\ &quot;Sk&quot;;\-#,##0\ &quot;Sk&quot;"/>
    <numFmt numFmtId="197" formatCode="#,##0\ &quot;Sk&quot;;[Red]\-#,##0\ &quot;Sk&quot;"/>
    <numFmt numFmtId="198" formatCode="#,##0.00\ &quot;Sk&quot;;\-#,##0.00\ &quot;Sk&quot;"/>
    <numFmt numFmtId="199" formatCode="#,##0.00\ &quot;Sk&quot;;[Red]\-#,##0.00\ &quot;Sk&quot;"/>
    <numFmt numFmtId="200" formatCode="_-* #,##0\ &quot;Sk&quot;_-;\-* #,##0\ &quot;Sk&quot;_-;_-* &quot;-&quot;\ &quot;Sk&quot;_-;_-@_-"/>
    <numFmt numFmtId="201" formatCode="_-* #,##0\ _S_k_-;\-* #,##0\ _S_k_-;_-* &quot;-&quot;\ _S_k_-;_-@_-"/>
    <numFmt numFmtId="202" formatCode="_-* #,##0.00\ &quot;Sk&quot;_-;\-* #,##0.00\ &quot;Sk&quot;_-;_-* &quot;-&quot;??\ &quot;Sk&quot;_-;_-@_-"/>
    <numFmt numFmtId="203" formatCode="_-* #,##0.00\ _S_k_-;\-* #,##0.00\ _S_k_-;_-* &quot;-&quot;??\ _S_k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0.0_);[Red]\(0.0\)"/>
    <numFmt numFmtId="211" formatCode="&quot;Yes&quot;;&quot;Yes&quot;;&quot;No&quot;"/>
    <numFmt numFmtId="212" formatCode="&quot;True&quot;;&quot;True&quot;;&quot;False&quot;"/>
    <numFmt numFmtId="213" formatCode="&quot;On&quot;;&quot;On&quot;;&quot;Off&quot;"/>
    <numFmt numFmtId="214" formatCode="[$€-2]\ #,##0.00_);[Red]\([$€-2]\ #,##0.00\)"/>
    <numFmt numFmtId="215" formatCode="[$-424]d\.\ mmmm\ yyyy"/>
    <numFmt numFmtId="216" formatCode="#,##0.00\ &quot;€&quot;"/>
    <numFmt numFmtId="217" formatCode="#,##0.00\ _€"/>
    <numFmt numFmtId="218" formatCode="_-* #,##0.00\ [$€-424]_-;\-* #,##0.00\ [$€-424]_-;_-* &quot;-&quot;??\ [$€-424]_-;_-@_-"/>
  </numFmts>
  <fonts count="79">
    <font>
      <sz val="10"/>
      <name val="Arial"/>
      <family val="0"/>
    </font>
    <font>
      <b/>
      <sz val="9"/>
      <color indexed="10"/>
      <name val="Arial"/>
      <family val="2"/>
    </font>
    <font>
      <b/>
      <sz val="10"/>
      <name val="Arial"/>
      <family val="2"/>
    </font>
    <font>
      <b/>
      <sz val="10"/>
      <color indexed="10"/>
      <name val="Arial"/>
      <family val="2"/>
    </font>
    <font>
      <sz val="9"/>
      <name val="Arial"/>
      <family val="2"/>
    </font>
    <font>
      <sz val="8"/>
      <name val="Arial"/>
      <family val="2"/>
    </font>
    <font>
      <b/>
      <sz val="11"/>
      <name val="Arial"/>
      <family val="2"/>
    </font>
    <font>
      <b/>
      <sz val="12"/>
      <name val="Arial"/>
      <family val="2"/>
    </font>
    <font>
      <b/>
      <sz val="16"/>
      <name val="Arial"/>
      <family val="2"/>
    </font>
    <font>
      <sz val="12"/>
      <name val="Arial"/>
      <family val="2"/>
    </font>
    <font>
      <b/>
      <sz val="14"/>
      <name val="Arial"/>
      <family val="2"/>
    </font>
    <font>
      <sz val="14"/>
      <name val="Arial"/>
      <family val="2"/>
    </font>
    <font>
      <b/>
      <sz val="8"/>
      <color indexed="8"/>
      <name val="Arial"/>
      <family val="2"/>
    </font>
    <font>
      <b/>
      <sz val="8"/>
      <name val="Times New Roman"/>
      <family val="1"/>
    </font>
    <font>
      <b/>
      <sz val="8"/>
      <name val="新細明體"/>
      <family val="1"/>
    </font>
    <font>
      <b/>
      <sz val="8"/>
      <name val="Arial"/>
      <family val="2"/>
    </font>
    <font>
      <b/>
      <sz val="12"/>
      <color indexed="8"/>
      <name val="Verdana"/>
      <family val="2"/>
    </font>
    <font>
      <sz val="12"/>
      <color indexed="8"/>
      <name val="Verdana"/>
      <family val="2"/>
    </font>
    <font>
      <b/>
      <sz val="11"/>
      <color indexed="8"/>
      <name val="Calibri"/>
      <family val="2"/>
    </font>
    <font>
      <b/>
      <sz val="12"/>
      <color indexed="8"/>
      <name val="Calibri"/>
      <family val="2"/>
    </font>
    <font>
      <b/>
      <sz val="9"/>
      <name val="Arial"/>
      <family val="2"/>
    </font>
    <font>
      <b/>
      <sz val="15"/>
      <name val="Arial"/>
      <family val="2"/>
    </font>
    <font>
      <sz val="12"/>
      <color indexed="8"/>
      <name val="Arial"/>
      <family val="2"/>
    </font>
    <font>
      <b/>
      <sz val="12"/>
      <color indexed="8"/>
      <name val="Arial"/>
      <family val="2"/>
    </font>
    <font>
      <b/>
      <sz val="10"/>
      <color indexed="8"/>
      <name val="Arial"/>
      <family val="2"/>
    </font>
    <font>
      <sz val="10"/>
      <color indexed="8"/>
      <name val="Arial"/>
      <family val="2"/>
    </font>
    <font>
      <b/>
      <sz val="11"/>
      <color indexed="10"/>
      <name val="Arial"/>
      <family val="2"/>
    </font>
    <font>
      <sz val="11"/>
      <name val="Arial"/>
      <family val="2"/>
    </font>
    <font>
      <sz val="11"/>
      <color indexed="8"/>
      <name val="Arial"/>
      <family val="2"/>
    </font>
    <font>
      <sz val="12"/>
      <color indexed="8"/>
      <name val="Palatino Linotype"/>
      <family val="2"/>
    </font>
    <font>
      <sz val="12"/>
      <color indexed="9"/>
      <name val="Palatino Linotype"/>
      <family val="2"/>
    </font>
    <font>
      <sz val="12"/>
      <color indexed="17"/>
      <name val="Palatino Linotype"/>
      <family val="2"/>
    </font>
    <font>
      <u val="single"/>
      <sz val="10"/>
      <color indexed="12"/>
      <name val="Arial"/>
      <family val="2"/>
    </font>
    <font>
      <b/>
      <sz val="12"/>
      <color indexed="63"/>
      <name val="Palatino Linotype"/>
      <family val="2"/>
    </font>
    <font>
      <b/>
      <sz val="18"/>
      <color indexed="56"/>
      <name val="Cambria"/>
      <family val="2"/>
    </font>
    <font>
      <b/>
      <sz val="15"/>
      <color indexed="56"/>
      <name val="Palatino Linotype"/>
      <family val="2"/>
    </font>
    <font>
      <b/>
      <sz val="13"/>
      <color indexed="56"/>
      <name val="Palatino Linotype"/>
      <family val="2"/>
    </font>
    <font>
      <b/>
      <sz val="11"/>
      <color indexed="56"/>
      <name val="Palatino Linotype"/>
      <family val="2"/>
    </font>
    <font>
      <sz val="12"/>
      <color indexed="60"/>
      <name val="Palatino Linotype"/>
      <family val="2"/>
    </font>
    <font>
      <u val="single"/>
      <sz val="10"/>
      <color indexed="20"/>
      <name val="Arial"/>
      <family val="2"/>
    </font>
    <font>
      <sz val="12"/>
      <color indexed="10"/>
      <name val="Palatino Linotype"/>
      <family val="2"/>
    </font>
    <font>
      <i/>
      <sz val="12"/>
      <color indexed="23"/>
      <name val="Palatino Linotype"/>
      <family val="2"/>
    </font>
    <font>
      <sz val="12"/>
      <color indexed="52"/>
      <name val="Palatino Linotype"/>
      <family val="2"/>
    </font>
    <font>
      <b/>
      <sz val="12"/>
      <color indexed="9"/>
      <name val="Palatino Linotype"/>
      <family val="2"/>
    </font>
    <font>
      <b/>
      <sz val="12"/>
      <color indexed="52"/>
      <name val="Palatino Linotype"/>
      <family val="2"/>
    </font>
    <font>
      <sz val="12"/>
      <color indexed="20"/>
      <name val="Palatino Linotype"/>
      <family val="2"/>
    </font>
    <font>
      <sz val="12"/>
      <color indexed="62"/>
      <name val="Palatino Linotype"/>
      <family val="2"/>
    </font>
    <font>
      <b/>
      <sz val="12"/>
      <color indexed="8"/>
      <name val="Palatino Linotype"/>
      <family val="2"/>
    </font>
    <font>
      <sz val="11"/>
      <name val="Calibri"/>
      <family val="2"/>
    </font>
    <font>
      <b/>
      <sz val="9"/>
      <color indexed="8"/>
      <name val="Arial"/>
      <family val="2"/>
    </font>
    <font>
      <sz val="9"/>
      <color indexed="8"/>
      <name val="Arial"/>
      <family val="2"/>
    </font>
    <font>
      <sz val="12"/>
      <color indexed="8"/>
      <name val="Calibri"/>
      <family val="2"/>
    </font>
    <font>
      <b/>
      <u val="single"/>
      <sz val="11"/>
      <color indexed="12"/>
      <name val="Arial"/>
      <family val="2"/>
    </font>
    <font>
      <sz val="10"/>
      <color indexed="10"/>
      <name val="Arial"/>
      <family val="2"/>
    </font>
    <font>
      <sz val="12"/>
      <color theme="1"/>
      <name val="Palatino Linotype"/>
      <family val="2"/>
    </font>
    <font>
      <sz val="12"/>
      <color theme="0"/>
      <name val="Palatino Linotype"/>
      <family val="2"/>
    </font>
    <font>
      <sz val="12"/>
      <color rgb="FF9C0006"/>
      <name val="Palatino Linotype"/>
      <family val="2"/>
    </font>
    <font>
      <b/>
      <sz val="12"/>
      <color rgb="FFFA7D00"/>
      <name val="Palatino Linotype"/>
      <family val="2"/>
    </font>
    <font>
      <b/>
      <sz val="12"/>
      <color theme="0"/>
      <name val="Palatino Linotype"/>
      <family val="2"/>
    </font>
    <font>
      <i/>
      <sz val="12"/>
      <color rgb="FF7F7F7F"/>
      <name val="Palatino Linotype"/>
      <family val="2"/>
    </font>
    <font>
      <u val="single"/>
      <sz val="10"/>
      <color theme="11"/>
      <name val="Arial"/>
      <family val="2"/>
    </font>
    <font>
      <sz val="12"/>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u val="single"/>
      <sz val="10"/>
      <color theme="10"/>
      <name val="Arial"/>
      <family val="2"/>
    </font>
    <font>
      <sz val="12"/>
      <color rgb="FF3F3F76"/>
      <name val="Palatino Linotype"/>
      <family val="2"/>
    </font>
    <font>
      <sz val="12"/>
      <color rgb="FFFA7D00"/>
      <name val="Palatino Linotype"/>
      <family val="2"/>
    </font>
    <font>
      <sz val="12"/>
      <color rgb="FF9C6500"/>
      <name val="Palatino Linotype"/>
      <family val="2"/>
    </font>
    <font>
      <b/>
      <sz val="12"/>
      <color rgb="FF3F3F3F"/>
      <name val="Palatino Linotype"/>
      <family val="2"/>
    </font>
    <font>
      <b/>
      <sz val="18"/>
      <color theme="3"/>
      <name val="Cambria"/>
      <family val="2"/>
    </font>
    <font>
      <b/>
      <sz val="12"/>
      <color theme="1"/>
      <name val="Palatino Linotype"/>
      <family val="2"/>
    </font>
    <font>
      <sz val="12"/>
      <color rgb="FFFF0000"/>
      <name val="Palatino Linotype"/>
      <family val="2"/>
    </font>
    <font>
      <b/>
      <sz val="9"/>
      <color theme="1"/>
      <name val="Arial"/>
      <family val="2"/>
    </font>
    <font>
      <sz val="9"/>
      <color theme="1"/>
      <name val="Arial"/>
      <family val="2"/>
    </font>
    <font>
      <sz val="12"/>
      <color theme="1"/>
      <name val="Calibri"/>
      <family val="2"/>
    </font>
    <font>
      <b/>
      <u val="single"/>
      <sz val="11"/>
      <color theme="10"/>
      <name val="Arial"/>
      <family val="2"/>
    </font>
    <font>
      <b/>
      <sz val="12"/>
      <color theme="1"/>
      <name val="Calibri"/>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0000"/>
        <bgColor indexed="64"/>
      </patternFill>
    </fill>
    <fill>
      <patternFill patternType="solid">
        <fgColor theme="0" tint="-0.149959996342659"/>
        <bgColor indexed="64"/>
      </patternFill>
    </fill>
    <fill>
      <patternFill patternType="solid">
        <fgColor indexed="15"/>
        <bgColor indexed="64"/>
      </patternFill>
    </fill>
    <fill>
      <patternFill patternType="solid">
        <fgColor indexed="11"/>
        <bgColor indexed="64"/>
      </patternFill>
    </fill>
    <fill>
      <patternFill patternType="solid">
        <fgColor theme="0"/>
        <bgColor indexed="64"/>
      </patternFill>
    </fill>
    <fill>
      <patternFill patternType="solid">
        <fgColor rgb="FFE6E6E6"/>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medium"/>
    </border>
    <border>
      <left>
        <color indexed="63"/>
      </left>
      <right>
        <color indexed="63"/>
      </right>
      <top style="thin"/>
      <bottom style="medium"/>
    </border>
    <border>
      <left style="medium"/>
      <right style="thin"/>
      <top>
        <color indexed="63"/>
      </top>
      <bottom style="thin"/>
    </border>
    <border>
      <left style="thin"/>
      <right style="medium"/>
      <top style="medium"/>
      <bottom style="medium"/>
    </border>
    <border>
      <left style="medium"/>
      <right style="thin"/>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style="medium"/>
      <right/>
      <top/>
      <bottom/>
    </border>
    <border>
      <left>
        <color indexed="63"/>
      </left>
      <right>
        <color indexed="63"/>
      </right>
      <top>
        <color indexed="63"/>
      </top>
      <bottom style="medium"/>
    </border>
    <border>
      <left/>
      <right style="medium"/>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style="medium"/>
      <top style="medium"/>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203"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0" fillId="0" borderId="0">
      <alignment/>
      <protection/>
    </xf>
    <xf numFmtId="0" fontId="0" fillId="0" borderId="0">
      <alignment/>
      <protection/>
    </xf>
  </cellStyleXfs>
  <cellXfs count="459">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Alignment="1">
      <alignment horizontal="center"/>
    </xf>
    <xf numFmtId="0" fontId="2" fillId="0" borderId="0" xfId="0" applyFont="1" applyAlignment="1">
      <alignment/>
    </xf>
    <xf numFmtId="0" fontId="9" fillId="0" borderId="0" xfId="0" applyFont="1" applyAlignment="1">
      <alignment/>
    </xf>
    <xf numFmtId="0" fontId="9" fillId="0" borderId="10" xfId="0" applyFont="1" applyBorder="1" applyAlignment="1">
      <alignment/>
    </xf>
    <xf numFmtId="0" fontId="7" fillId="0" borderId="0" xfId="0" applyFont="1" applyAlignment="1">
      <alignment/>
    </xf>
    <xf numFmtId="0" fontId="7" fillId="0" borderId="11" xfId="0" applyFont="1" applyBorder="1" applyAlignment="1">
      <alignment/>
    </xf>
    <xf numFmtId="0" fontId="8" fillId="0" borderId="0" xfId="0" applyFont="1" applyAlignment="1">
      <alignment vertical="center"/>
    </xf>
    <xf numFmtId="0" fontId="2" fillId="0" borderId="12" xfId="0" applyFont="1" applyBorder="1" applyAlignment="1">
      <alignment/>
    </xf>
    <xf numFmtId="0" fontId="2" fillId="0" borderId="13" xfId="0" applyFont="1" applyBorder="1" applyAlignment="1">
      <alignment/>
    </xf>
    <xf numFmtId="0" fontId="0" fillId="0" borderId="10" xfId="0" applyBorder="1" applyAlignment="1">
      <alignment vertical="center"/>
    </xf>
    <xf numFmtId="0" fontId="0" fillId="0" borderId="14" xfId="0" applyBorder="1" applyAlignment="1">
      <alignment/>
    </xf>
    <xf numFmtId="0" fontId="2" fillId="0" borderId="15" xfId="0" applyFont="1" applyBorder="1" applyAlignment="1">
      <alignment horizontal="center" vertical="center" wrapText="1"/>
    </xf>
    <xf numFmtId="0" fontId="7" fillId="0" borderId="16" xfId="0" applyFont="1" applyBorder="1" applyAlignment="1">
      <alignment vertical="center"/>
    </xf>
    <xf numFmtId="0" fontId="7" fillId="0" borderId="17" xfId="0" applyFont="1" applyBorder="1" applyAlignment="1">
      <alignment vertical="center"/>
    </xf>
    <xf numFmtId="0" fontId="0" fillId="0" borderId="18" xfId="0" applyBorder="1" applyAlignment="1">
      <alignment vertical="center"/>
    </xf>
    <xf numFmtId="0" fontId="11" fillId="0" borderId="10" xfId="0" applyFont="1" applyBorder="1" applyAlignment="1">
      <alignment horizontal="center"/>
    </xf>
    <xf numFmtId="0" fontId="11"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22" xfId="0" applyBorder="1" applyAlignment="1">
      <alignment/>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2" fillId="0" borderId="26" xfId="0" applyFont="1" applyBorder="1" applyAlignment="1">
      <alignment/>
    </xf>
    <xf numFmtId="0" fontId="2" fillId="0" borderId="0" xfId="0" applyFont="1" applyBorder="1" applyAlignment="1">
      <alignment horizontal="center" vertical="center" wrapText="1"/>
    </xf>
    <xf numFmtId="0" fontId="9" fillId="0" borderId="0" xfId="0" applyFont="1" applyBorder="1" applyAlignment="1">
      <alignment/>
    </xf>
    <xf numFmtId="0" fontId="7" fillId="0" borderId="16" xfId="0" applyFont="1" applyBorder="1" applyAlignment="1">
      <alignment/>
    </xf>
    <xf numFmtId="0" fontId="9" fillId="0" borderId="21" xfId="0" applyFont="1" applyBorder="1" applyAlignment="1">
      <alignment/>
    </xf>
    <xf numFmtId="0" fontId="7" fillId="0" borderId="17" xfId="0" applyFont="1" applyBorder="1" applyAlignment="1">
      <alignment/>
    </xf>
    <xf numFmtId="0" fontId="9" fillId="0" borderId="27" xfId="0" applyFont="1" applyBorder="1" applyAlignment="1">
      <alignment horizontal="center"/>
    </xf>
    <xf numFmtId="0" fontId="9" fillId="0" borderId="18" xfId="0" applyFont="1" applyBorder="1" applyAlignment="1">
      <alignment/>
    </xf>
    <xf numFmtId="0" fontId="9" fillId="0" borderId="22" xfId="0" applyFont="1" applyBorder="1" applyAlignment="1">
      <alignment/>
    </xf>
    <xf numFmtId="0" fontId="7" fillId="0" borderId="28" xfId="0" applyFont="1" applyBorder="1" applyAlignment="1">
      <alignment/>
    </xf>
    <xf numFmtId="0" fontId="9" fillId="0" borderId="20" xfId="0" applyFont="1" applyBorder="1" applyAlignment="1">
      <alignment/>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7" fillId="0" borderId="0" xfId="0" applyFont="1" applyBorder="1" applyAlignment="1">
      <alignment/>
    </xf>
    <xf numFmtId="0" fontId="9" fillId="0" borderId="0" xfId="0" applyFont="1" applyBorder="1" applyAlignment="1">
      <alignment horizontal="center"/>
    </xf>
    <xf numFmtId="0" fontId="7" fillId="0" borderId="30" xfId="0" applyFont="1" applyBorder="1" applyAlignment="1">
      <alignment/>
    </xf>
    <xf numFmtId="0" fontId="9" fillId="0" borderId="31" xfId="0" applyFont="1" applyBorder="1" applyAlignment="1">
      <alignment horizontal="center"/>
    </xf>
    <xf numFmtId="0" fontId="9" fillId="0" borderId="19" xfId="0" applyFont="1" applyBorder="1" applyAlignment="1">
      <alignment horizontal="center"/>
    </xf>
    <xf numFmtId="0" fontId="0" fillId="0" borderId="19"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0" fillId="0" borderId="10" xfId="0" applyBorder="1" applyAlignment="1">
      <alignment horizontal="center" vertical="center"/>
    </xf>
    <xf numFmtId="0" fontId="0" fillId="0" borderId="10" xfId="0" applyFont="1" applyBorder="1" applyAlignment="1">
      <alignment vertical="center" wrapText="1"/>
    </xf>
    <xf numFmtId="14" fontId="0" fillId="0" borderId="10" xfId="0" applyNumberFormat="1" applyBorder="1" applyAlignment="1">
      <alignment vertical="center"/>
    </xf>
    <xf numFmtId="20" fontId="0" fillId="0" borderId="10" xfId="0" applyNumberFormat="1" applyBorder="1" applyAlignment="1">
      <alignment horizontal="center" vertical="center"/>
    </xf>
    <xf numFmtId="0" fontId="0" fillId="0" borderId="10" xfId="0" applyFont="1" applyBorder="1" applyAlignment="1">
      <alignment horizontal="center" vertical="center"/>
    </xf>
    <xf numFmtId="14" fontId="0" fillId="0" borderId="10" xfId="0" applyNumberFormat="1" applyBorder="1" applyAlignment="1">
      <alignment horizontal="center" vertical="center"/>
    </xf>
    <xf numFmtId="49" fontId="12" fillId="33" borderId="10" xfId="64" applyNumberFormat="1" applyFont="1" applyFill="1" applyBorder="1" applyAlignment="1" applyProtection="1">
      <alignment horizontal="center" wrapText="1"/>
      <protection locked="0"/>
    </xf>
    <xf numFmtId="49" fontId="12" fillId="33" borderId="10" xfId="64" applyNumberFormat="1" applyFont="1" applyFill="1" applyBorder="1" applyAlignment="1" applyProtection="1">
      <alignment horizontal="center"/>
      <protection locked="0"/>
    </xf>
    <xf numFmtId="0" fontId="0" fillId="0" borderId="0" xfId="0" applyAlignment="1">
      <alignment horizontal="center"/>
    </xf>
    <xf numFmtId="0" fontId="0" fillId="0" borderId="10" xfId="0" applyFill="1" applyBorder="1" applyAlignment="1">
      <alignment vertical="center"/>
    </xf>
    <xf numFmtId="0" fontId="0" fillId="0" borderId="18" xfId="0" applyFill="1" applyBorder="1" applyAlignment="1">
      <alignment vertical="center"/>
    </xf>
    <xf numFmtId="0" fontId="16" fillId="33" borderId="32" xfId="0" applyFont="1" applyFill="1" applyBorder="1" applyAlignment="1">
      <alignment horizontal="left"/>
    </xf>
    <xf numFmtId="0" fontId="17" fillId="33" borderId="33" xfId="0" applyFont="1" applyFill="1" applyBorder="1" applyAlignment="1">
      <alignment horizontal="center"/>
    </xf>
    <xf numFmtId="0" fontId="17" fillId="33" borderId="33" xfId="0" applyFont="1" applyFill="1" applyBorder="1" applyAlignment="1">
      <alignment/>
    </xf>
    <xf numFmtId="0" fontId="0" fillId="33" borderId="33" xfId="0" applyFill="1" applyBorder="1" applyAlignment="1">
      <alignment/>
    </xf>
    <xf numFmtId="0" fontId="0" fillId="33" borderId="34" xfId="0" applyFill="1" applyBorder="1" applyAlignment="1">
      <alignment/>
    </xf>
    <xf numFmtId="0" fontId="18" fillId="33" borderId="10" xfId="0" applyFont="1" applyFill="1" applyBorder="1" applyAlignment="1">
      <alignment horizontal="center" vertical="center"/>
    </xf>
    <xf numFmtId="0" fontId="18" fillId="33" borderId="10" xfId="0" applyFont="1" applyFill="1" applyBorder="1" applyAlignment="1">
      <alignment horizontal="center" vertical="center" wrapText="1"/>
    </xf>
    <xf numFmtId="0" fontId="18" fillId="33" borderId="23" xfId="0" applyFont="1" applyFill="1" applyBorder="1" applyAlignment="1">
      <alignment vertical="center"/>
    </xf>
    <xf numFmtId="0" fontId="18" fillId="33" borderId="25" xfId="0" applyFont="1" applyFill="1" applyBorder="1" applyAlignment="1">
      <alignment vertical="center"/>
    </xf>
    <xf numFmtId="0" fontId="18" fillId="33" borderId="24" xfId="0" applyFont="1" applyFill="1" applyBorder="1" applyAlignment="1">
      <alignment vertical="center"/>
    </xf>
    <xf numFmtId="0" fontId="0" fillId="0" borderId="0" xfId="0" applyAlignment="1">
      <alignment vertical="center"/>
    </xf>
    <xf numFmtId="0" fontId="0" fillId="33" borderId="10" xfId="0" applyFill="1" applyBorder="1" applyAlignment="1">
      <alignment horizontal="center"/>
    </xf>
    <xf numFmtId="0" fontId="19" fillId="0" borderId="10" xfId="0" applyFont="1" applyBorder="1" applyAlignment="1">
      <alignment horizontal="center"/>
    </xf>
    <xf numFmtId="0" fontId="0" fillId="0" borderId="10" xfId="0" applyBorder="1" applyAlignment="1">
      <alignment horizontal="center"/>
    </xf>
    <xf numFmtId="0" fontId="0" fillId="34" borderId="10" xfId="0" applyFill="1" applyBorder="1" applyAlignment="1">
      <alignment horizontal="center"/>
    </xf>
    <xf numFmtId="0" fontId="0" fillId="34" borderId="0" xfId="0" applyFill="1" applyAlignment="1">
      <alignment/>
    </xf>
    <xf numFmtId="0" fontId="65" fillId="0" borderId="0" xfId="53" applyAlignment="1" applyProtection="1">
      <alignment/>
      <protection/>
    </xf>
    <xf numFmtId="0" fontId="0" fillId="0" borderId="10" xfId="0" applyBorder="1" applyAlignment="1">
      <alignment horizontal="left"/>
    </xf>
    <xf numFmtId="0" fontId="0" fillId="0" borderId="0" xfId="0" applyFill="1" applyAlignment="1">
      <alignment/>
    </xf>
    <xf numFmtId="0" fontId="0" fillId="0" borderId="0" xfId="0" applyFill="1" applyBorder="1" applyAlignment="1">
      <alignment horizontal="center"/>
    </xf>
    <xf numFmtId="0" fontId="19"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48" fillId="35" borderId="0" xfId="0" applyFont="1" applyFill="1" applyAlignment="1">
      <alignment/>
    </xf>
    <xf numFmtId="0" fontId="0" fillId="0" borderId="0" xfId="0" applyFont="1" applyFill="1" applyAlignment="1">
      <alignment horizontal="center"/>
    </xf>
    <xf numFmtId="0" fontId="73"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xf>
    <xf numFmtId="0" fontId="74" fillId="0" borderId="0" xfId="0" applyFont="1" applyAlignment="1">
      <alignment horizontal="center"/>
    </xf>
    <xf numFmtId="0" fontId="0" fillId="0" borderId="0" xfId="0" applyFont="1" applyFill="1" applyAlignment="1">
      <alignment/>
    </xf>
    <xf numFmtId="0" fontId="20" fillId="0" borderId="0" xfId="0" applyFont="1" applyFill="1" applyAlignment="1">
      <alignment horizontal="center"/>
    </xf>
    <xf numFmtId="0" fontId="0" fillId="0" borderId="0" xfId="0" applyFill="1" applyAlignment="1">
      <alignment horizontal="left"/>
    </xf>
    <xf numFmtId="0" fontId="0" fillId="0" borderId="0" xfId="0" applyFont="1" applyFill="1" applyAlignment="1" quotePrefix="1">
      <alignment horizontal="left"/>
    </xf>
    <xf numFmtId="0" fontId="6" fillId="0" borderId="0" xfId="0" applyFont="1" applyFill="1" applyAlignment="1">
      <alignment horizontal="right"/>
    </xf>
    <xf numFmtId="0" fontId="6" fillId="0" borderId="0" xfId="0" applyFont="1" applyAlignment="1">
      <alignment horizontal="right"/>
    </xf>
    <xf numFmtId="0" fontId="0" fillId="0" borderId="0" xfId="0" applyFont="1" applyFill="1" applyAlignment="1">
      <alignment horizontal="right"/>
    </xf>
    <xf numFmtId="0" fontId="11" fillId="0" borderId="0" xfId="0" applyFont="1" applyBorder="1" applyAlignment="1">
      <alignment horizontal="center"/>
    </xf>
    <xf numFmtId="0" fontId="10" fillId="0" borderId="0" xfId="0" applyFont="1" applyBorder="1" applyAlignment="1">
      <alignment horizontal="center"/>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7" fillId="0" borderId="0" xfId="0" applyFont="1" applyBorder="1" applyAlignment="1">
      <alignment/>
    </xf>
    <xf numFmtId="0" fontId="7" fillId="0" borderId="0" xfId="0" applyFont="1" applyBorder="1" applyAlignment="1">
      <alignment vertical="center"/>
    </xf>
    <xf numFmtId="0" fontId="0" fillId="0" borderId="0" xfId="0" applyBorder="1" applyAlignment="1">
      <alignment vertical="center"/>
    </xf>
    <xf numFmtId="0" fontId="27" fillId="0" borderId="0"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23" fillId="0" borderId="0" xfId="0" applyFont="1" applyFill="1" applyBorder="1" applyAlignment="1" applyProtection="1">
      <alignment vertical="center"/>
      <protection/>
    </xf>
    <xf numFmtId="0" fontId="28"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0" fillId="0" borderId="0" xfId="0" applyBorder="1" applyAlignment="1" applyProtection="1">
      <alignment vertical="center"/>
      <protection/>
    </xf>
    <xf numFmtId="0" fontId="0" fillId="0" borderId="10" xfId="0" applyBorder="1" applyAlignment="1" applyProtection="1">
      <alignment/>
      <protection locked="0"/>
    </xf>
    <xf numFmtId="0" fontId="0" fillId="36" borderId="10" xfId="0" applyFill="1" applyBorder="1" applyAlignment="1" applyProtection="1">
      <alignment/>
      <protection locked="0"/>
    </xf>
    <xf numFmtId="0" fontId="0" fillId="0" borderId="0" xfId="0" applyAlignment="1" applyProtection="1">
      <alignment/>
      <protection/>
    </xf>
    <xf numFmtId="0" fontId="0" fillId="0" borderId="0" xfId="0" applyAlignment="1" applyProtection="1">
      <alignment/>
      <protection/>
    </xf>
    <xf numFmtId="0" fontId="0" fillId="0" borderId="0" xfId="0" applyFont="1" applyFill="1" applyAlignment="1" applyProtection="1">
      <alignment horizontal="center"/>
      <protection/>
    </xf>
    <xf numFmtId="0" fontId="0" fillId="0" borderId="10" xfId="0"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vertical="top"/>
      <protection/>
    </xf>
    <xf numFmtId="0" fontId="0" fillId="0" borderId="0" xfId="0" applyAlignment="1" applyProtection="1">
      <alignment horizontal="left"/>
      <protection/>
    </xf>
    <xf numFmtId="0" fontId="0" fillId="0" borderId="0" xfId="0" applyBorder="1" applyAlignment="1" applyProtection="1">
      <alignment/>
      <protection/>
    </xf>
    <xf numFmtId="0" fontId="75" fillId="0" borderId="35" xfId="0" applyFont="1" applyBorder="1" applyAlignment="1" applyProtection="1">
      <alignment/>
      <protection/>
    </xf>
    <xf numFmtId="0" fontId="75" fillId="0" borderId="36" xfId="0" applyFont="1" applyBorder="1" applyAlignment="1" applyProtection="1">
      <alignment/>
      <protection/>
    </xf>
    <xf numFmtId="0" fontId="75" fillId="0" borderId="0" xfId="0" applyFont="1" applyBorder="1" applyAlignment="1" applyProtection="1">
      <alignment/>
      <protection/>
    </xf>
    <xf numFmtId="0" fontId="75" fillId="0" borderId="37" xfId="0" applyFont="1" applyBorder="1" applyAlignment="1" applyProtection="1">
      <alignment/>
      <protection/>
    </xf>
    <xf numFmtId="0" fontId="75" fillId="0" borderId="38" xfId="0" applyFont="1" applyBorder="1" applyAlignment="1" applyProtection="1">
      <alignment horizontal="right"/>
      <protection/>
    </xf>
    <xf numFmtId="0" fontId="75" fillId="0" borderId="0" xfId="0" applyFont="1" applyBorder="1" applyAlignment="1" applyProtection="1">
      <alignment horizontal="right"/>
      <protection/>
    </xf>
    <xf numFmtId="0" fontId="75" fillId="0" borderId="0" xfId="0" applyFont="1" applyBorder="1" applyAlignment="1" applyProtection="1">
      <alignment horizontal="center"/>
      <protection/>
    </xf>
    <xf numFmtId="0" fontId="75" fillId="0" borderId="39" xfId="0" applyFont="1" applyBorder="1" applyAlignment="1" applyProtection="1">
      <alignment/>
      <protection/>
    </xf>
    <xf numFmtId="0" fontId="75" fillId="0" borderId="40" xfId="0" applyFont="1" applyBorder="1" applyAlignment="1" applyProtection="1">
      <alignment/>
      <protection/>
    </xf>
    <xf numFmtId="0" fontId="1" fillId="0" borderId="0" xfId="0" applyFont="1" applyBorder="1" applyAlignment="1" applyProtection="1">
      <alignment/>
      <protection/>
    </xf>
    <xf numFmtId="40" fontId="0" fillId="0" borderId="31" xfId="0" applyNumberFormat="1" applyBorder="1" applyAlignment="1" applyProtection="1">
      <alignment/>
      <protection/>
    </xf>
    <xf numFmtId="0" fontId="0" fillId="0" borderId="0" xfId="0" applyAlignment="1" applyProtection="1">
      <alignment wrapText="1"/>
      <protection/>
    </xf>
    <xf numFmtId="0" fontId="20" fillId="0" borderId="0" xfId="0" applyFont="1" applyFill="1" applyAlignment="1" applyProtection="1">
      <alignment horizontal="center"/>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ill="1" applyAlignment="1" applyProtection="1">
      <alignment/>
      <protection/>
    </xf>
    <xf numFmtId="0" fontId="73" fillId="0" borderId="0" xfId="0" applyFont="1" applyFill="1" applyAlignment="1" applyProtection="1">
      <alignment horizontal="center"/>
      <protection/>
    </xf>
    <xf numFmtId="0" fontId="6" fillId="0" borderId="0" xfId="0" applyFont="1" applyFill="1" applyAlignment="1" applyProtection="1">
      <alignment/>
      <protection/>
    </xf>
    <xf numFmtId="0" fontId="6" fillId="0" borderId="0" xfId="0" applyFont="1" applyAlignment="1" applyProtection="1">
      <alignment horizontal="left"/>
      <protection/>
    </xf>
    <xf numFmtId="0" fontId="4" fillId="0" borderId="0" xfId="0" applyFont="1" applyFill="1" applyAlignment="1" applyProtection="1">
      <alignment/>
      <protection/>
    </xf>
    <xf numFmtId="0" fontId="2" fillId="0" borderId="0" xfId="0" applyFont="1" applyFill="1" applyAlignment="1" applyProtection="1">
      <alignment horizontal="left"/>
      <protection/>
    </xf>
    <xf numFmtId="0" fontId="2" fillId="0" borderId="0" xfId="0" applyFont="1" applyAlignment="1" applyProtection="1">
      <alignment horizontal="center"/>
      <protection/>
    </xf>
    <xf numFmtId="0" fontId="0" fillId="0" borderId="0" xfId="0" applyAlignment="1" applyProtection="1">
      <alignment/>
      <protection locked="0"/>
    </xf>
    <xf numFmtId="0" fontId="0" fillId="0" borderId="0" xfId="0" applyFont="1" applyFill="1" applyAlignment="1" applyProtection="1">
      <alignment horizontal="center"/>
      <protection locked="0"/>
    </xf>
    <xf numFmtId="0" fontId="0"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left"/>
      <protection locked="0"/>
    </xf>
    <xf numFmtId="0" fontId="20" fillId="0" borderId="0" xfId="0" applyFont="1" applyFill="1" applyAlignment="1" applyProtection="1">
      <alignment horizontal="center"/>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6" fillId="0" borderId="0" xfId="0" applyFont="1" applyFill="1" applyAlignment="1" applyProtection="1">
      <alignment/>
      <protection locked="0"/>
    </xf>
    <xf numFmtId="0" fontId="76" fillId="0" borderId="0" xfId="53" applyFont="1" applyFill="1" applyAlignment="1" applyProtection="1">
      <alignment horizontal="left"/>
      <protection locked="0"/>
    </xf>
    <xf numFmtId="0" fontId="6" fillId="0" borderId="0" xfId="0" applyFont="1" applyFill="1" applyAlignment="1" applyProtection="1">
      <alignment horizontal="left"/>
      <protection locked="0"/>
    </xf>
    <xf numFmtId="0" fontId="20" fillId="0" borderId="0" xfId="0" applyFont="1" applyFill="1" applyAlignment="1" applyProtection="1">
      <alignment horizontal="left"/>
      <protection locked="0"/>
    </xf>
    <xf numFmtId="0" fontId="6" fillId="0" borderId="0" xfId="0" applyFont="1" applyAlignment="1" applyProtection="1">
      <alignment horizontal="left"/>
      <protection locked="0"/>
    </xf>
    <xf numFmtId="0" fontId="4" fillId="0" borderId="0" xfId="0" applyFont="1" applyFill="1" applyAlignment="1" applyProtection="1">
      <alignment/>
      <protection locked="0"/>
    </xf>
    <xf numFmtId="0" fontId="2" fillId="0" borderId="0" xfId="0" applyFont="1" applyFill="1" applyAlignment="1" applyProtection="1">
      <alignment horizontal="left"/>
      <protection locked="0"/>
    </xf>
    <xf numFmtId="0" fontId="65" fillId="0" borderId="0" xfId="53" applyAlignment="1" applyProtection="1">
      <alignment/>
      <protection locked="0"/>
    </xf>
    <xf numFmtId="0" fontId="0" fillId="0" borderId="0" xfId="0" applyBorder="1" applyAlignment="1" applyProtection="1">
      <alignment/>
      <protection locked="0"/>
    </xf>
    <xf numFmtId="0" fontId="73" fillId="0" borderId="0" xfId="0" applyFont="1" applyFill="1" applyAlignment="1" applyProtection="1">
      <alignment horizontal="center"/>
      <protection locked="0"/>
    </xf>
    <xf numFmtId="49" fontId="13" fillId="37" borderId="10" xfId="65" applyNumberFormat="1" applyFont="1" applyFill="1" applyBorder="1" applyAlignment="1" applyProtection="1">
      <alignment horizontal="center" wrapText="1"/>
      <protection locked="0"/>
    </xf>
    <xf numFmtId="0" fontId="15" fillId="38" borderId="10" xfId="65" applyFont="1" applyFill="1" applyBorder="1" applyAlignment="1" applyProtection="1">
      <alignment horizontal="center" wrapText="1"/>
      <protection locked="0"/>
    </xf>
    <xf numFmtId="0" fontId="0" fillId="12" borderId="10" xfId="0" applyFill="1" applyBorder="1" applyAlignment="1" applyProtection="1">
      <alignment horizontal="center" wrapText="1"/>
      <protection locked="0"/>
    </xf>
    <xf numFmtId="0" fontId="2" fillId="0" borderId="10" xfId="0" applyFont="1" applyBorder="1" applyAlignment="1" applyProtection="1">
      <alignment horizontal="center"/>
      <protection locked="0"/>
    </xf>
    <xf numFmtId="0" fontId="5" fillId="0" borderId="10" xfId="65" applyFont="1" applyBorder="1" applyAlignment="1" applyProtection="1">
      <alignment horizontal="center"/>
      <protection locked="0"/>
    </xf>
    <xf numFmtId="0" fontId="5" fillId="0" borderId="10" xfId="65" applyFont="1" applyFill="1" applyBorder="1" applyAlignment="1" applyProtection="1">
      <alignment horizontal="center"/>
      <protection locked="0"/>
    </xf>
    <xf numFmtId="0" fontId="5" fillId="0" borderId="10" xfId="65" applyFont="1" applyBorder="1" applyProtection="1">
      <alignment/>
      <protection locked="0"/>
    </xf>
    <xf numFmtId="0" fontId="5" fillId="0" borderId="10" xfId="65" applyFont="1" applyFill="1" applyBorder="1" applyProtection="1">
      <alignment/>
      <protection locked="0"/>
    </xf>
    <xf numFmtId="0" fontId="0" fillId="0" borderId="39" xfId="57" applyBorder="1" applyAlignment="1" applyProtection="1">
      <alignment horizontal="center"/>
      <protection locked="0"/>
    </xf>
    <xf numFmtId="0" fontId="0" fillId="0" borderId="0" xfId="57" applyBorder="1" applyProtection="1">
      <alignment/>
      <protection locked="0"/>
    </xf>
    <xf numFmtId="0" fontId="5" fillId="0" borderId="0" xfId="65" applyFont="1" applyBorder="1" applyProtection="1">
      <alignment/>
      <protection locked="0"/>
    </xf>
    <xf numFmtId="0" fontId="0" fillId="0" borderId="0" xfId="57" applyProtection="1">
      <alignment/>
      <protection locked="0"/>
    </xf>
    <xf numFmtId="49" fontId="2" fillId="0" borderId="0"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0" fontId="5" fillId="0" borderId="0" xfId="65" applyFont="1" applyBorder="1" applyAlignment="1" applyProtection="1">
      <alignment horizontal="center"/>
      <protection locked="0"/>
    </xf>
    <xf numFmtId="0" fontId="5" fillId="0" borderId="0" xfId="65" applyFont="1" applyFill="1" applyBorder="1" applyAlignment="1" applyProtection="1">
      <alignment horizontal="center"/>
      <protection locked="0"/>
    </xf>
    <xf numFmtId="49" fontId="5" fillId="0" borderId="0" xfId="65" applyNumberFormat="1" applyFont="1" applyBorder="1" applyAlignment="1" applyProtection="1">
      <alignment horizontal="center"/>
      <protection locked="0"/>
    </xf>
    <xf numFmtId="0" fontId="6" fillId="0" borderId="0" xfId="0" applyFont="1" applyFill="1" applyAlignment="1" applyProtection="1">
      <alignment horizontal="right"/>
      <protection locked="0"/>
    </xf>
    <xf numFmtId="0" fontId="74" fillId="0" borderId="0" xfId="0" applyFont="1" applyAlignment="1" applyProtection="1">
      <alignment/>
      <protection locked="0"/>
    </xf>
    <xf numFmtId="0" fontId="6" fillId="0" borderId="0" xfId="0" applyFont="1" applyAlignment="1" applyProtection="1">
      <alignment horizontal="right"/>
      <protection locked="0"/>
    </xf>
    <xf numFmtId="0" fontId="0" fillId="0" borderId="10" xfId="0" applyFont="1" applyBorder="1" applyAlignment="1" applyProtection="1">
      <alignment/>
      <protection locked="0"/>
    </xf>
    <xf numFmtId="216" fontId="0" fillId="0" borderId="41" xfId="0" applyNumberFormat="1" applyFont="1" applyBorder="1" applyAlignment="1" applyProtection="1">
      <alignment horizontal="center" vertical="center"/>
      <protection/>
    </xf>
    <xf numFmtId="216" fontId="0" fillId="0" borderId="10" xfId="0" applyNumberFormat="1" applyFont="1" applyBorder="1" applyAlignment="1" applyProtection="1">
      <alignment horizontal="center" vertical="center"/>
      <protection/>
    </xf>
    <xf numFmtId="216" fontId="0" fillId="39" borderId="10" xfId="0" applyNumberFormat="1" applyFont="1" applyFill="1" applyBorder="1" applyAlignment="1" applyProtection="1">
      <alignment horizontal="center" vertical="center"/>
      <protection/>
    </xf>
    <xf numFmtId="216" fontId="0" fillId="39" borderId="10" xfId="0" applyNumberFormat="1" applyFont="1" applyFill="1" applyBorder="1" applyAlignment="1" applyProtection="1">
      <alignment horizontal="center" vertical="center" wrapText="1"/>
      <protection/>
    </xf>
    <xf numFmtId="216" fontId="0" fillId="0" borderId="13" xfId="0" applyNumberFormat="1" applyBorder="1" applyAlignment="1" applyProtection="1">
      <alignment horizontal="center" vertical="center"/>
      <protection/>
    </xf>
    <xf numFmtId="0" fontId="0" fillId="0" borderId="42" xfId="0" applyFont="1" applyBorder="1" applyAlignment="1" applyProtection="1">
      <alignment vertical="center" wrapText="1"/>
      <protection/>
    </xf>
    <xf numFmtId="217" fontId="26" fillId="0" borderId="0" xfId="0" applyNumberFormat="1" applyFont="1" applyBorder="1" applyAlignment="1" applyProtection="1">
      <alignment horizontal="center"/>
      <protection/>
    </xf>
    <xf numFmtId="0" fontId="0" fillId="0" borderId="10" xfId="0" applyFont="1" applyBorder="1" applyAlignment="1" applyProtection="1">
      <alignment/>
      <protection/>
    </xf>
    <xf numFmtId="0" fontId="0" fillId="0" borderId="19" xfId="0" applyFont="1" applyBorder="1" applyAlignment="1" applyProtection="1">
      <alignment/>
      <protection locked="0"/>
    </xf>
    <xf numFmtId="14" fontId="0" fillId="0" borderId="19" xfId="0" applyNumberFormat="1" applyBorder="1" applyAlignment="1" applyProtection="1">
      <alignment/>
      <protection locked="0"/>
    </xf>
    <xf numFmtId="14" fontId="0" fillId="0" borderId="20" xfId="0" applyNumberFormat="1" applyBorder="1" applyAlignment="1" applyProtection="1">
      <alignment/>
      <protection locked="0"/>
    </xf>
    <xf numFmtId="14" fontId="0" fillId="0" borderId="10" xfId="0" applyNumberFormat="1" applyBorder="1" applyAlignment="1" applyProtection="1">
      <alignment/>
      <protection locked="0"/>
    </xf>
    <xf numFmtId="14" fontId="0" fillId="0" borderId="21" xfId="0" applyNumberFormat="1" applyBorder="1" applyAlignment="1" applyProtection="1">
      <alignment/>
      <protection locked="0"/>
    </xf>
    <xf numFmtId="0" fontId="0" fillId="0" borderId="21" xfId="0" applyBorder="1" applyAlignment="1" applyProtection="1">
      <alignment/>
      <protection locked="0"/>
    </xf>
    <xf numFmtId="0" fontId="0" fillId="0" borderId="18" xfId="0" applyBorder="1" applyAlignment="1" applyProtection="1">
      <alignment/>
      <protection locked="0"/>
    </xf>
    <xf numFmtId="0" fontId="0" fillId="0" borderId="22" xfId="0" applyBorder="1" applyAlignment="1" applyProtection="1">
      <alignment/>
      <protection locked="0"/>
    </xf>
    <xf numFmtId="0" fontId="0" fillId="0" borderId="17" xfId="0" applyBorder="1" applyAlignment="1" applyProtection="1">
      <alignment horizontal="center"/>
      <protection locked="0"/>
    </xf>
    <xf numFmtId="0" fontId="3" fillId="0" borderId="0" xfId="0" applyFont="1" applyAlignment="1" applyProtection="1">
      <alignment horizontal="center"/>
      <protection locked="0"/>
    </xf>
    <xf numFmtId="0" fontId="7" fillId="0" borderId="0" xfId="0" applyFont="1" applyAlignment="1" applyProtection="1">
      <alignment/>
      <protection locked="0"/>
    </xf>
    <xf numFmtId="0" fontId="7" fillId="0" borderId="11" xfId="0" applyFont="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28"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Font="1" applyFill="1" applyAlignment="1" applyProtection="1">
      <alignment horizontal="right"/>
      <protection locked="0"/>
    </xf>
    <xf numFmtId="0" fontId="0" fillId="0" borderId="0" xfId="0" applyAlignment="1" applyProtection="1">
      <alignment horizontal="right"/>
      <protection/>
    </xf>
    <xf numFmtId="0" fontId="0" fillId="0" borderId="0" xfId="0" applyBorder="1" applyAlignment="1" applyProtection="1">
      <alignment horizontal="center"/>
      <protection/>
    </xf>
    <xf numFmtId="0" fontId="0" fillId="0" borderId="0" xfId="0" applyAlignment="1" applyProtection="1">
      <alignment vertical="center" wrapText="1"/>
      <protection/>
    </xf>
    <xf numFmtId="0" fontId="0" fillId="0" borderId="0" xfId="0" applyBorder="1" applyAlignment="1" applyProtection="1">
      <alignment/>
      <protection/>
    </xf>
    <xf numFmtId="0" fontId="1" fillId="0" borderId="0" xfId="0" applyFont="1" applyBorder="1" applyAlignment="1" applyProtection="1">
      <alignment horizontal="left"/>
      <protection/>
    </xf>
    <xf numFmtId="0" fontId="0" fillId="0" borderId="0" xfId="0" applyFont="1" applyAlignment="1" applyProtection="1">
      <alignment wrapText="1"/>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74" fillId="0" borderId="0" xfId="0" applyFont="1" applyAlignment="1" applyProtection="1">
      <alignment horizontal="center"/>
      <protection/>
    </xf>
    <xf numFmtId="0" fontId="20" fillId="0" borderId="0" xfId="0" applyFont="1" applyFill="1" applyAlignment="1" applyProtection="1">
      <alignment horizontal="left"/>
      <protection locked="0"/>
    </xf>
    <xf numFmtId="0" fontId="0" fillId="36" borderId="0" xfId="0" applyFill="1" applyAlignment="1" applyProtection="1">
      <alignment horizontal="center"/>
      <protection locked="0"/>
    </xf>
    <xf numFmtId="0" fontId="0" fillId="36" borderId="39" xfId="0" applyFill="1" applyBorder="1" applyAlignment="1" applyProtection="1">
      <alignment horizontal="center"/>
      <protection locked="0"/>
    </xf>
    <xf numFmtId="14" fontId="0" fillId="36" borderId="0" xfId="0" applyNumberFormat="1" applyFill="1" applyAlignment="1" applyProtection="1">
      <alignment horizontal="center"/>
      <protection locked="0"/>
    </xf>
    <xf numFmtId="14" fontId="0" fillId="36" borderId="39" xfId="0" applyNumberFormat="1" applyFill="1" applyBorder="1" applyAlignment="1" applyProtection="1">
      <alignment horizontal="center"/>
      <protection locked="0"/>
    </xf>
    <xf numFmtId="0" fontId="2" fillId="0" borderId="35" xfId="0" applyFont="1" applyBorder="1" applyAlignment="1" applyProtection="1">
      <alignment horizontal="center"/>
      <protection locked="0"/>
    </xf>
    <xf numFmtId="0" fontId="74" fillId="0" borderId="0" xfId="0" applyFont="1" applyAlignment="1" applyProtection="1">
      <alignment horizontal="center"/>
      <protection locked="0"/>
    </xf>
    <xf numFmtId="0" fontId="2" fillId="0" borderId="26"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36" borderId="10" xfId="0" applyFill="1" applyBorder="1" applyAlignment="1" applyProtection="1">
      <alignment horizontal="center"/>
      <protection locked="0"/>
    </xf>
    <xf numFmtId="0" fontId="0" fillId="0" borderId="10" xfId="0" applyBorder="1" applyAlignment="1" applyProtection="1">
      <alignment horizontal="center"/>
      <protection/>
    </xf>
    <xf numFmtId="0" fontId="0" fillId="36" borderId="23" xfId="0" applyFill="1" applyBorder="1" applyAlignment="1" applyProtection="1">
      <alignment horizontal="left"/>
      <protection locked="0"/>
    </xf>
    <xf numFmtId="0" fontId="0" fillId="36" borderId="25" xfId="0" applyFill="1" applyBorder="1" applyAlignment="1" applyProtection="1">
      <alignment horizontal="left"/>
      <protection locked="0"/>
    </xf>
    <xf numFmtId="0" fontId="0" fillId="36" borderId="24" xfId="0" applyFill="1" applyBorder="1" applyAlignment="1" applyProtection="1">
      <alignment horizontal="left"/>
      <protection locked="0"/>
    </xf>
    <xf numFmtId="0" fontId="65" fillId="36" borderId="23" xfId="53" applyFill="1" applyBorder="1" applyAlignment="1" applyProtection="1">
      <alignment horizontal="center"/>
      <protection locked="0"/>
    </xf>
    <xf numFmtId="0" fontId="0" fillId="36" borderId="25" xfId="0" applyFill="1" applyBorder="1" applyAlignment="1" applyProtection="1">
      <alignment horizontal="center"/>
      <protection locked="0"/>
    </xf>
    <xf numFmtId="0" fontId="0" fillId="36" borderId="24" xfId="0" applyFill="1" applyBorder="1" applyAlignment="1" applyProtection="1">
      <alignment horizontal="center"/>
      <protection locked="0"/>
    </xf>
    <xf numFmtId="0" fontId="2" fillId="0" borderId="43" xfId="0" applyFont="1" applyBorder="1" applyAlignment="1" applyProtection="1">
      <alignment horizontal="center" vertical="center"/>
      <protection locked="0"/>
    </xf>
    <xf numFmtId="0" fontId="0" fillId="36" borderId="44" xfId="0" applyFill="1" applyBorder="1" applyAlignment="1" applyProtection="1">
      <alignment horizontal="center"/>
      <protection locked="0"/>
    </xf>
    <xf numFmtId="0" fontId="0" fillId="36" borderId="0" xfId="0" applyFill="1" applyBorder="1" applyAlignment="1" applyProtection="1">
      <alignment horizontal="center"/>
      <protection locked="0"/>
    </xf>
    <xf numFmtId="0" fontId="0" fillId="36" borderId="45" xfId="0" applyFill="1" applyBorder="1" applyAlignment="1" applyProtection="1">
      <alignment horizontal="center"/>
      <protection locked="0"/>
    </xf>
    <xf numFmtId="0" fontId="0" fillId="36" borderId="46" xfId="0" applyFill="1" applyBorder="1" applyAlignment="1" applyProtection="1">
      <alignment horizontal="center"/>
      <protection locked="0"/>
    </xf>
    <xf numFmtId="0" fontId="0" fillId="36" borderId="31"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0" borderId="0" xfId="0" applyAlignment="1" applyProtection="1">
      <alignment horizontal="left"/>
      <protection locked="0"/>
    </xf>
    <xf numFmtId="0" fontId="0" fillId="0" borderId="45" xfId="0" applyBorder="1" applyAlignment="1" applyProtection="1">
      <alignment horizontal="left"/>
      <protection locked="0"/>
    </xf>
    <xf numFmtId="0" fontId="0" fillId="36" borderId="23" xfId="0" applyFill="1" applyBorder="1" applyAlignment="1" applyProtection="1">
      <alignment horizontal="center"/>
      <protection locked="0"/>
    </xf>
    <xf numFmtId="0" fontId="2" fillId="10" borderId="0" xfId="0" applyFont="1" applyFill="1" applyAlignment="1" applyProtection="1">
      <alignment horizontal="center"/>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0" fillId="36" borderId="48" xfId="0" applyFill="1" applyBorder="1" applyAlignment="1" applyProtection="1">
      <alignment horizontal="center"/>
      <protection locked="0"/>
    </xf>
    <xf numFmtId="0" fontId="0" fillId="36" borderId="49" xfId="0" applyFill="1" applyBorder="1" applyAlignment="1" applyProtection="1">
      <alignment horizontal="center"/>
      <protection locked="0"/>
    </xf>
    <xf numFmtId="0" fontId="0" fillId="36" borderId="50" xfId="0" applyFill="1" applyBorder="1" applyAlignment="1" applyProtection="1">
      <alignment horizontal="center"/>
      <protection locked="0"/>
    </xf>
    <xf numFmtId="0" fontId="20" fillId="0" borderId="0" xfId="0" applyFont="1" applyFill="1" applyAlignment="1" applyProtection="1">
      <alignment horizontal="center"/>
      <protection locked="0"/>
    </xf>
    <xf numFmtId="0" fontId="76" fillId="0" borderId="0" xfId="53" applyFont="1" applyAlignment="1" applyProtection="1">
      <alignment horizontal="left"/>
      <protection locked="0"/>
    </xf>
    <xf numFmtId="0" fontId="0" fillId="0" borderId="0" xfId="0" applyFont="1" applyFill="1" applyAlignment="1" applyProtection="1" quotePrefix="1">
      <alignment horizontal="left"/>
      <protection locked="0"/>
    </xf>
    <xf numFmtId="0" fontId="0" fillId="0" borderId="0" xfId="0" applyFill="1" applyAlignment="1" applyProtection="1">
      <alignment horizontal="left"/>
      <protection locked="0"/>
    </xf>
    <xf numFmtId="0" fontId="73" fillId="0" borderId="0" xfId="0" applyFont="1" applyFill="1" applyAlignment="1" applyProtection="1">
      <alignment horizontal="center"/>
      <protection locked="0"/>
    </xf>
    <xf numFmtId="0" fontId="75" fillId="40" borderId="17" xfId="0" applyFont="1" applyFill="1" applyBorder="1" applyAlignment="1" applyProtection="1">
      <alignment horizontal="justify" vertical="top" wrapText="1"/>
      <protection/>
    </xf>
    <xf numFmtId="0" fontId="0" fillId="0" borderId="18" xfId="0" applyBorder="1" applyAlignment="1" applyProtection="1">
      <alignment wrapText="1"/>
      <protection/>
    </xf>
    <xf numFmtId="0" fontId="75" fillId="0" borderId="18" xfId="0" applyFont="1" applyBorder="1" applyAlignment="1" applyProtection="1">
      <alignment horizontal="left" vertical="top" wrapText="1"/>
      <protection/>
    </xf>
    <xf numFmtId="0" fontId="75" fillId="0" borderId="22" xfId="0" applyFont="1" applyBorder="1" applyAlignment="1" applyProtection="1">
      <alignment horizontal="left" vertical="top" wrapText="1"/>
      <protection/>
    </xf>
    <xf numFmtId="0" fontId="0" fillId="0" borderId="0" xfId="0" applyFont="1" applyAlignment="1" applyProtection="1">
      <alignment horizontal="left"/>
      <protection/>
    </xf>
    <xf numFmtId="0" fontId="1" fillId="0" borderId="0" xfId="0" applyFont="1" applyBorder="1" applyAlignment="1" applyProtection="1">
      <alignment horizontal="left" vertical="top" wrapText="1"/>
      <protection/>
    </xf>
    <xf numFmtId="0" fontId="75" fillId="40" borderId="16" xfId="0" applyFont="1" applyFill="1" applyBorder="1" applyAlignment="1" applyProtection="1">
      <alignment horizontal="justify" vertical="top" wrapText="1"/>
      <protection/>
    </xf>
    <xf numFmtId="0" fontId="0" fillId="0" borderId="10" xfId="0" applyBorder="1" applyAlignment="1" applyProtection="1">
      <alignment wrapText="1"/>
      <protection/>
    </xf>
    <xf numFmtId="0" fontId="75" fillId="0" borderId="10" xfId="0" applyFont="1" applyBorder="1" applyAlignment="1" applyProtection="1">
      <alignment horizontal="left" vertical="top" wrapText="1"/>
      <protection/>
    </xf>
    <xf numFmtId="0" fontId="75" fillId="0" borderId="21" xfId="0" applyFont="1" applyBorder="1" applyAlignment="1" applyProtection="1">
      <alignment horizontal="left" vertical="top" wrapText="1"/>
      <protection/>
    </xf>
    <xf numFmtId="0" fontId="75" fillId="0" borderId="10" xfId="0" applyFont="1" applyBorder="1" applyAlignment="1" applyProtection="1">
      <alignment horizontal="justify" vertical="top" wrapText="1"/>
      <protection/>
    </xf>
    <xf numFmtId="0" fontId="75" fillId="0" borderId="21" xfId="0" applyFont="1" applyBorder="1" applyAlignment="1" applyProtection="1">
      <alignment horizontal="justify" vertical="top" wrapText="1"/>
      <protection/>
    </xf>
    <xf numFmtId="0" fontId="74" fillId="0" borderId="0" xfId="0" applyFont="1" applyAlignment="1" applyProtection="1">
      <alignment horizontal="center"/>
      <protection/>
    </xf>
    <xf numFmtId="0" fontId="76" fillId="0" borderId="0" xfId="53" applyFont="1" applyFill="1" applyAlignment="1" applyProtection="1">
      <alignment horizontal="left"/>
      <protection/>
    </xf>
    <xf numFmtId="0" fontId="76" fillId="0" borderId="0" xfId="53" applyFont="1" applyAlignment="1" applyProtection="1">
      <alignment horizontal="left"/>
      <protection/>
    </xf>
    <xf numFmtId="6" fontId="77" fillId="0" borderId="0" xfId="0" applyNumberFormat="1" applyFont="1" applyBorder="1" applyAlignment="1" applyProtection="1">
      <alignment horizontal="center"/>
      <protection/>
    </xf>
    <xf numFmtId="0" fontId="65" fillId="0" borderId="0" xfId="53"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0" fontId="0" fillId="0" borderId="0" xfId="0" applyAlignment="1" applyProtection="1">
      <alignment horizontal="center"/>
      <protection/>
    </xf>
    <xf numFmtId="1" fontId="75" fillId="0" borderId="0" xfId="0" applyNumberFormat="1" applyFont="1" applyBorder="1" applyAlignment="1" applyProtection="1">
      <alignment horizontal="center"/>
      <protection/>
    </xf>
    <xf numFmtId="0" fontId="75" fillId="0" borderId="38" xfId="0" applyFont="1" applyBorder="1" applyAlignment="1" applyProtection="1">
      <alignment horizontal="right"/>
      <protection/>
    </xf>
    <xf numFmtId="0" fontId="75" fillId="0" borderId="0" xfId="0" applyFont="1" applyBorder="1" applyAlignment="1" applyProtection="1">
      <alignment horizontal="right"/>
      <protection/>
    </xf>
    <xf numFmtId="0" fontId="20" fillId="0" borderId="0" xfId="0" applyFont="1" applyFill="1" applyAlignment="1" applyProtection="1">
      <alignment horizontal="center"/>
      <protection/>
    </xf>
    <xf numFmtId="0" fontId="0" fillId="0" borderId="10" xfId="0" applyBorder="1" applyAlignment="1" applyProtection="1">
      <alignment horizontal="left" wrapText="1"/>
      <protection/>
    </xf>
    <xf numFmtId="0" fontId="0" fillId="0" borderId="21" xfId="0" applyBorder="1" applyAlignment="1" applyProtection="1">
      <alignment horizontal="left" wrapText="1"/>
      <protection/>
    </xf>
    <xf numFmtId="0" fontId="65" fillId="0" borderId="23" xfId="53" applyBorder="1" applyAlignment="1" applyProtection="1">
      <alignment horizontal="center"/>
      <protection/>
    </xf>
    <xf numFmtId="0" fontId="0" fillId="0" borderId="25" xfId="0" applyBorder="1" applyAlignment="1" applyProtection="1">
      <alignment horizontal="center"/>
      <protection/>
    </xf>
    <xf numFmtId="0" fontId="0" fillId="0" borderId="24" xfId="0" applyBorder="1" applyAlignment="1" applyProtection="1">
      <alignment horizontal="center"/>
      <protection/>
    </xf>
    <xf numFmtId="0" fontId="10" fillId="16" borderId="0" xfId="0" applyFont="1" applyFill="1" applyAlignment="1" applyProtection="1">
      <alignment horizontal="center"/>
      <protection/>
    </xf>
    <xf numFmtId="0" fontId="1" fillId="0" borderId="0" xfId="0" applyFont="1" applyAlignment="1" applyProtection="1">
      <alignment horizontal="center"/>
      <protection/>
    </xf>
    <xf numFmtId="0" fontId="0" fillId="0" borderId="23" xfId="0" applyBorder="1" applyAlignment="1" applyProtection="1">
      <alignment horizontal="center"/>
      <protection/>
    </xf>
    <xf numFmtId="0" fontId="0" fillId="41" borderId="48" xfId="0" applyFill="1" applyBorder="1" applyAlignment="1" applyProtection="1">
      <alignment horizontal="center" vertical="top"/>
      <protection locked="0"/>
    </xf>
    <xf numFmtId="0" fontId="0" fillId="41" borderId="49" xfId="0" applyFill="1" applyBorder="1" applyAlignment="1" applyProtection="1">
      <alignment horizontal="center" vertical="top"/>
      <protection locked="0"/>
    </xf>
    <xf numFmtId="0" fontId="0" fillId="41" borderId="50" xfId="0" applyFill="1" applyBorder="1" applyAlignment="1" applyProtection="1">
      <alignment horizontal="center" vertical="top"/>
      <protection locked="0"/>
    </xf>
    <xf numFmtId="0" fontId="0" fillId="41" borderId="44" xfId="0" applyFill="1" applyBorder="1" applyAlignment="1" applyProtection="1">
      <alignment horizontal="center" vertical="top"/>
      <protection locked="0"/>
    </xf>
    <xf numFmtId="0" fontId="0" fillId="41" borderId="0" xfId="0" applyFill="1" applyBorder="1" applyAlignment="1" applyProtection="1">
      <alignment horizontal="center" vertical="top"/>
      <protection locked="0"/>
    </xf>
    <xf numFmtId="0" fontId="0" fillId="41" borderId="45" xfId="0" applyFill="1" applyBorder="1" applyAlignment="1" applyProtection="1">
      <alignment horizontal="center" vertical="top"/>
      <protection locked="0"/>
    </xf>
    <xf numFmtId="0" fontId="0" fillId="41" borderId="46" xfId="0" applyFill="1" applyBorder="1" applyAlignment="1" applyProtection="1">
      <alignment horizontal="center" vertical="top"/>
      <protection locked="0"/>
    </xf>
    <xf numFmtId="0" fontId="0" fillId="41" borderId="31" xfId="0" applyFill="1" applyBorder="1" applyAlignment="1" applyProtection="1">
      <alignment horizontal="center" vertical="top"/>
      <protection locked="0"/>
    </xf>
    <xf numFmtId="0" fontId="0" fillId="41" borderId="47" xfId="0" applyFill="1" applyBorder="1" applyAlignment="1" applyProtection="1">
      <alignment horizontal="center" vertical="top"/>
      <protection locked="0"/>
    </xf>
    <xf numFmtId="0" fontId="77" fillId="0" borderId="38" xfId="0" applyFont="1" applyBorder="1" applyAlignment="1" applyProtection="1">
      <alignment horizontal="right"/>
      <protection/>
    </xf>
    <xf numFmtId="0" fontId="77" fillId="0" borderId="0" xfId="0" applyFont="1" applyBorder="1" applyAlignment="1" applyProtection="1">
      <alignment horizontal="right"/>
      <protection/>
    </xf>
    <xf numFmtId="0" fontId="75" fillId="0" borderId="51" xfId="0" applyFont="1" applyBorder="1" applyAlignment="1" applyProtection="1">
      <alignment horizontal="right"/>
      <protection/>
    </xf>
    <xf numFmtId="0" fontId="75" fillId="0" borderId="39" xfId="0" applyFont="1" applyBorder="1" applyAlignment="1" applyProtection="1">
      <alignment horizontal="right"/>
      <protection/>
    </xf>
    <xf numFmtId="0" fontId="75" fillId="40" borderId="14" xfId="0" applyFont="1" applyFill="1" applyBorder="1" applyAlignment="1" applyProtection="1">
      <alignment horizontal="justify" vertical="top" wrapText="1"/>
      <protection/>
    </xf>
    <xf numFmtId="0" fontId="0" fillId="0" borderId="15" xfId="0" applyBorder="1" applyAlignment="1" applyProtection="1">
      <alignment wrapText="1"/>
      <protection/>
    </xf>
    <xf numFmtId="0" fontId="75" fillId="0" borderId="15" xfId="0" applyFont="1" applyBorder="1" applyAlignment="1" applyProtection="1">
      <alignment horizontal="justify" vertical="top" wrapText="1"/>
      <protection/>
    </xf>
    <xf numFmtId="0" fontId="0" fillId="0" borderId="52" xfId="0" applyBorder="1" applyAlignment="1" applyProtection="1">
      <alignment wrapText="1"/>
      <protection/>
    </xf>
    <xf numFmtId="6" fontId="75" fillId="0" borderId="0" xfId="0" applyNumberFormat="1" applyFont="1" applyBorder="1" applyAlignment="1" applyProtection="1">
      <alignment horizontal="center"/>
      <protection/>
    </xf>
    <xf numFmtId="0" fontId="75" fillId="0" borderId="53" xfId="0" applyFont="1" applyBorder="1" applyAlignment="1" applyProtection="1">
      <alignment horizontal="left"/>
      <protection/>
    </xf>
    <xf numFmtId="0" fontId="75" fillId="0" borderId="35" xfId="0" applyFont="1" applyBorder="1" applyAlignment="1" applyProtection="1">
      <alignment horizontal="left"/>
      <protection/>
    </xf>
    <xf numFmtId="0" fontId="0" fillId="0" borderId="21" xfId="0" applyBorder="1" applyAlignment="1" applyProtection="1">
      <alignment wrapText="1"/>
      <protection/>
    </xf>
    <xf numFmtId="0" fontId="20" fillId="0" borderId="0" xfId="0" applyFont="1" applyFill="1" applyAlignment="1" applyProtection="1">
      <alignment horizontal="left"/>
      <protection/>
    </xf>
    <xf numFmtId="0" fontId="0" fillId="0" borderId="0" xfId="0" applyFont="1" applyFill="1" applyAlignment="1" applyProtection="1" quotePrefix="1">
      <alignment horizontal="left"/>
      <protection/>
    </xf>
    <xf numFmtId="0" fontId="0" fillId="0" borderId="0" xfId="0" applyFill="1" applyAlignment="1" applyProtection="1">
      <alignment horizontal="left"/>
      <protection/>
    </xf>
    <xf numFmtId="0" fontId="0" fillId="0" borderId="23" xfId="0" applyFont="1" applyBorder="1" applyAlignment="1" applyProtection="1">
      <alignment horizontal="left" vertical="top"/>
      <protection/>
    </xf>
    <xf numFmtId="0" fontId="0" fillId="0" borderId="25" xfId="0" applyFont="1" applyBorder="1" applyAlignment="1" applyProtection="1">
      <alignment horizontal="left" vertical="top"/>
      <protection/>
    </xf>
    <xf numFmtId="0" fontId="0" fillId="0" borderId="24" xfId="0" applyFont="1" applyBorder="1" applyAlignment="1" applyProtection="1">
      <alignment horizontal="left" vertical="top"/>
      <protection/>
    </xf>
    <xf numFmtId="0" fontId="78" fillId="0" borderId="0" xfId="0" applyFont="1" applyAlignment="1" applyProtection="1">
      <alignment horizontal="left"/>
      <protection/>
    </xf>
    <xf numFmtId="0" fontId="0" fillId="0" borderId="45" xfId="0" applyFont="1" applyBorder="1" applyAlignment="1" applyProtection="1">
      <alignment horizontal="left"/>
      <protection/>
    </xf>
    <xf numFmtId="0" fontId="0" fillId="0" borderId="0" xfId="0" applyAlignment="1" applyProtection="1">
      <alignment horizontal="left"/>
      <protection/>
    </xf>
    <xf numFmtId="0" fontId="0" fillId="0" borderId="45" xfId="0" applyBorder="1" applyAlignment="1" applyProtection="1">
      <alignment horizontal="left"/>
      <protection/>
    </xf>
    <xf numFmtId="0" fontId="76" fillId="0" borderId="0" xfId="53" applyFont="1" applyFill="1" applyAlignment="1" applyProtection="1">
      <alignment horizontal="left"/>
      <protection locked="0"/>
    </xf>
    <xf numFmtId="0" fontId="6" fillId="0" borderId="0" xfId="0" applyFont="1" applyAlignment="1" applyProtection="1">
      <alignment horizontal="right"/>
      <protection locked="0"/>
    </xf>
    <xf numFmtId="0" fontId="6" fillId="0" borderId="0" xfId="0" applyFont="1" applyFill="1" applyAlignment="1" applyProtection="1">
      <alignment horizontal="right"/>
      <protection locked="0"/>
    </xf>
    <xf numFmtId="0" fontId="0" fillId="0" borderId="23" xfId="0" applyBorder="1" applyAlignment="1" applyProtection="1">
      <alignment horizontal="left"/>
      <protection locked="0"/>
    </xf>
    <xf numFmtId="0" fontId="0" fillId="0" borderId="25" xfId="0" applyBorder="1" applyAlignment="1" applyProtection="1">
      <alignment horizontal="left"/>
      <protection locked="0"/>
    </xf>
    <xf numFmtId="0" fontId="0" fillId="0" borderId="24" xfId="0" applyBorder="1" applyAlignment="1" applyProtection="1">
      <alignment horizontal="left"/>
      <protection locked="0"/>
    </xf>
    <xf numFmtId="0" fontId="0" fillId="0" borderId="35" xfId="57" applyBorder="1" applyAlignment="1" applyProtection="1">
      <alignment horizontal="center"/>
      <protection locked="0"/>
    </xf>
    <xf numFmtId="0" fontId="6" fillId="10" borderId="0" xfId="0" applyFont="1" applyFill="1" applyAlignment="1" applyProtection="1">
      <alignment horizontal="center" vertical="center" wrapText="1"/>
      <protection locked="0"/>
    </xf>
    <xf numFmtId="0" fontId="0" fillId="0" borderId="48" xfId="0" applyBorder="1" applyAlignment="1" applyProtection="1">
      <alignment horizontal="left"/>
      <protection locked="0"/>
    </xf>
    <xf numFmtId="0" fontId="0" fillId="0" borderId="49" xfId="0" applyBorder="1" applyAlignment="1" applyProtection="1">
      <alignment horizontal="left"/>
      <protection locked="0"/>
    </xf>
    <xf numFmtId="0" fontId="0" fillId="0" borderId="50" xfId="0" applyBorder="1" applyAlignment="1" applyProtection="1">
      <alignment horizontal="left"/>
      <protection locked="0"/>
    </xf>
    <xf numFmtId="0" fontId="0" fillId="0" borderId="46" xfId="0" applyBorder="1" applyAlignment="1" applyProtection="1">
      <alignment horizontal="left"/>
      <protection locked="0"/>
    </xf>
    <xf numFmtId="0" fontId="0" fillId="0" borderId="31" xfId="0" applyBorder="1" applyAlignment="1" applyProtection="1">
      <alignment horizontal="left"/>
      <protection locked="0"/>
    </xf>
    <xf numFmtId="0" fontId="0" fillId="0" borderId="47" xfId="0" applyBorder="1" applyAlignment="1" applyProtection="1">
      <alignment horizontal="left"/>
      <protection locked="0"/>
    </xf>
    <xf numFmtId="0" fontId="0" fillId="0" borderId="44" xfId="0" applyBorder="1" applyAlignment="1" applyProtection="1">
      <alignment horizontal="left"/>
      <protection locked="0"/>
    </xf>
    <xf numFmtId="0" fontId="0" fillId="0" borderId="0" xfId="0" applyBorder="1" applyAlignment="1" applyProtection="1">
      <alignment horizontal="left"/>
      <protection locked="0"/>
    </xf>
    <xf numFmtId="0" fontId="24" fillId="41" borderId="54" xfId="0" applyFont="1" applyFill="1" applyBorder="1" applyAlignment="1" applyProtection="1">
      <alignment horizontal="left" vertical="center"/>
      <protection/>
    </xf>
    <xf numFmtId="0" fontId="24" fillId="41" borderId="55" xfId="0" applyFont="1" applyFill="1" applyBorder="1" applyAlignment="1" applyProtection="1">
      <alignment horizontal="left" vertical="center"/>
      <protection/>
    </xf>
    <xf numFmtId="0" fontId="25" fillId="0" borderId="16" xfId="0" applyFont="1" applyFill="1" applyBorder="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15" xfId="0" applyFont="1" applyFill="1" applyBorder="1" applyAlignment="1" applyProtection="1">
      <alignment horizontal="left" vertical="center"/>
      <protection/>
    </xf>
    <xf numFmtId="216" fontId="4" fillId="0" borderId="26" xfId="0" applyNumberFormat="1"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1" fillId="0" borderId="0" xfId="0" applyFont="1" applyBorder="1" applyAlignment="1" applyProtection="1">
      <alignment horizontal="left"/>
      <protection/>
    </xf>
    <xf numFmtId="0" fontId="0" fillId="0" borderId="32" xfId="0" applyBorder="1" applyAlignment="1" applyProtection="1">
      <alignment horizontal="center" vertical="center"/>
      <protection/>
    </xf>
    <xf numFmtId="0" fontId="0" fillId="0" borderId="43" xfId="0" applyBorder="1" applyAlignment="1" applyProtection="1">
      <alignment horizontal="center" vertical="center"/>
      <protection/>
    </xf>
    <xf numFmtId="0" fontId="24" fillId="41" borderId="56" xfId="0" applyFont="1" applyFill="1" applyBorder="1" applyAlignment="1" applyProtection="1">
      <alignment horizontal="left" vertical="center"/>
      <protection/>
    </xf>
    <xf numFmtId="0" fontId="24" fillId="41" borderId="25" xfId="0" applyFont="1" applyFill="1" applyBorder="1" applyAlignment="1" applyProtection="1">
      <alignment horizontal="left" vertical="center"/>
      <protection/>
    </xf>
    <xf numFmtId="0" fontId="2" fillId="10" borderId="0" xfId="0" applyFont="1" applyFill="1" applyAlignment="1" applyProtection="1">
      <alignment horizontal="center"/>
      <protection/>
    </xf>
    <xf numFmtId="0" fontId="0" fillId="0" borderId="56" xfId="0" applyFont="1" applyBorder="1" applyAlignment="1" applyProtection="1">
      <alignment horizontal="left" vertical="center"/>
      <protection/>
    </xf>
    <xf numFmtId="0" fontId="0" fillId="0" borderId="24" xfId="0" applyFont="1" applyBorder="1" applyAlignment="1" applyProtection="1">
      <alignment horizontal="left" vertical="center"/>
      <protection/>
    </xf>
    <xf numFmtId="0" fontId="0" fillId="41" borderId="10" xfId="0" applyFill="1" applyBorder="1" applyAlignment="1" applyProtection="1">
      <alignment horizontal="center" vertical="center"/>
      <protection locked="0"/>
    </xf>
    <xf numFmtId="0" fontId="4" fillId="0" borderId="26" xfId="0" applyFont="1" applyBorder="1" applyAlignment="1" applyProtection="1">
      <alignment horizontal="center" vertical="center" wrapText="1"/>
      <protection/>
    </xf>
    <xf numFmtId="0" fontId="25" fillId="0" borderId="17" xfId="0" applyFont="1" applyFill="1" applyBorder="1" applyAlignment="1" applyProtection="1">
      <alignment horizontal="left" vertical="center"/>
      <protection/>
    </xf>
    <xf numFmtId="0" fontId="25" fillId="0" borderId="18" xfId="0" applyFont="1" applyFill="1" applyBorder="1" applyAlignment="1" applyProtection="1">
      <alignment horizontal="left" vertical="center"/>
      <protection/>
    </xf>
    <xf numFmtId="216" fontId="4" fillId="0" borderId="42" xfId="0" applyNumberFormat="1"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216"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216" fontId="4" fillId="0" borderId="44"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0" fillId="0" borderId="0" xfId="0" applyFont="1" applyAlignment="1" applyProtection="1">
      <alignment horizontal="center" vertical="center" wrapText="1"/>
      <protection/>
    </xf>
    <xf numFmtId="0" fontId="24" fillId="41" borderId="57" xfId="0" applyFont="1" applyFill="1" applyBorder="1" applyAlignment="1" applyProtection="1">
      <alignment horizontal="left" vertical="center"/>
      <protection/>
    </xf>
    <xf numFmtId="0" fontId="24" fillId="41" borderId="27" xfId="0" applyFont="1" applyFill="1" applyBorder="1" applyAlignment="1" applyProtection="1">
      <alignment horizontal="left" vertical="center"/>
      <protection/>
    </xf>
    <xf numFmtId="0" fontId="0" fillId="0" borderId="23" xfId="0" applyFont="1" applyBorder="1" applyAlignment="1" applyProtection="1">
      <alignment horizontal="center"/>
      <protection/>
    </xf>
    <xf numFmtId="0" fontId="0" fillId="39" borderId="56" xfId="0" applyFont="1" applyFill="1" applyBorder="1" applyAlignment="1" applyProtection="1">
      <alignment horizontal="left" vertical="center" wrapText="1"/>
      <protection/>
    </xf>
    <xf numFmtId="0" fontId="0" fillId="39" borderId="24" xfId="0" applyFont="1" applyFill="1" applyBorder="1" applyAlignment="1" applyProtection="1">
      <alignment horizontal="left" vertical="center" wrapText="1"/>
      <protection/>
    </xf>
    <xf numFmtId="0" fontId="0" fillId="41" borderId="23" xfId="0" applyFont="1" applyFill="1" applyBorder="1" applyAlignment="1" applyProtection="1">
      <alignment horizontal="center"/>
      <protection locked="0"/>
    </xf>
    <xf numFmtId="0" fontId="0" fillId="41" borderId="25" xfId="0" applyFill="1" applyBorder="1" applyAlignment="1" applyProtection="1">
      <alignment horizontal="center"/>
      <protection locked="0"/>
    </xf>
    <xf numFmtId="0" fontId="0" fillId="41" borderId="24" xfId="0" applyFill="1" applyBorder="1" applyAlignment="1" applyProtection="1">
      <alignment horizontal="center"/>
      <protection locked="0"/>
    </xf>
    <xf numFmtId="0" fontId="0" fillId="0" borderId="53" xfId="0" applyBorder="1" applyAlignment="1" applyProtection="1">
      <alignment horizontal="center" vertical="center"/>
      <protection/>
    </xf>
    <xf numFmtId="0" fontId="0" fillId="0" borderId="58" xfId="0" applyBorder="1" applyAlignment="1" applyProtection="1">
      <alignment horizontal="center" vertical="center"/>
      <protection/>
    </xf>
    <xf numFmtId="0" fontId="4" fillId="0" borderId="42" xfId="0" applyFont="1" applyBorder="1" applyAlignment="1" applyProtection="1">
      <alignment horizontal="center" vertical="center" wrapText="1"/>
      <protection/>
    </xf>
    <xf numFmtId="0" fontId="4" fillId="0" borderId="58" xfId="0" applyFont="1" applyBorder="1" applyAlignment="1" applyProtection="1">
      <alignment horizontal="center" vertical="center" wrapText="1"/>
      <protection/>
    </xf>
    <xf numFmtId="0" fontId="0" fillId="41" borderId="10" xfId="0" applyFill="1" applyBorder="1" applyAlignment="1" applyProtection="1">
      <alignment horizontal="center"/>
      <protection locked="0"/>
    </xf>
    <xf numFmtId="0" fontId="0" fillId="41" borderId="10" xfId="0" applyFill="1" applyBorder="1" applyAlignment="1" applyProtection="1">
      <alignment horizontal="center" vertical="center" wrapText="1"/>
      <protection locked="0"/>
    </xf>
    <xf numFmtId="0" fontId="0" fillId="41" borderId="41" xfId="0" applyFill="1" applyBorder="1" applyAlignment="1" applyProtection="1">
      <alignment horizontal="center" vertical="center"/>
      <protection locked="0"/>
    </xf>
    <xf numFmtId="0" fontId="0" fillId="41" borderId="48" xfId="0" applyFont="1" applyFill="1" applyBorder="1" applyAlignment="1" applyProtection="1">
      <alignment horizontal="center"/>
      <protection locked="0"/>
    </xf>
    <xf numFmtId="0" fontId="0" fillId="41" borderId="49" xfId="0" applyFill="1" applyBorder="1" applyAlignment="1" applyProtection="1">
      <alignment horizontal="center"/>
      <protection locked="0"/>
    </xf>
    <xf numFmtId="0" fontId="0" fillId="41" borderId="50" xfId="0" applyFill="1" applyBorder="1" applyAlignment="1" applyProtection="1">
      <alignment horizontal="center"/>
      <protection locked="0"/>
    </xf>
    <xf numFmtId="0" fontId="0" fillId="41" borderId="44" xfId="0" applyFont="1" applyFill="1" applyBorder="1" applyAlignment="1" applyProtection="1">
      <alignment horizontal="center"/>
      <protection locked="0"/>
    </xf>
    <xf numFmtId="0" fontId="0" fillId="41" borderId="0" xfId="0" applyFill="1" applyBorder="1" applyAlignment="1" applyProtection="1">
      <alignment horizontal="center"/>
      <protection locked="0"/>
    </xf>
    <xf numFmtId="0" fontId="0" fillId="41" borderId="45" xfId="0" applyFill="1" applyBorder="1" applyAlignment="1" applyProtection="1">
      <alignment horizontal="center"/>
      <protection locked="0"/>
    </xf>
    <xf numFmtId="0" fontId="0" fillId="41" borderId="46" xfId="0" applyFont="1" applyFill="1" applyBorder="1" applyAlignment="1" applyProtection="1">
      <alignment horizontal="center"/>
      <protection locked="0"/>
    </xf>
    <xf numFmtId="0" fontId="0" fillId="41" borderId="31" xfId="0" applyFill="1" applyBorder="1" applyAlignment="1" applyProtection="1">
      <alignment horizontal="center"/>
      <protection locked="0"/>
    </xf>
    <xf numFmtId="0" fontId="0" fillId="41" borderId="47" xfId="0" applyFill="1" applyBorder="1" applyAlignment="1" applyProtection="1">
      <alignment horizontal="center"/>
      <protection locked="0"/>
    </xf>
    <xf numFmtId="0" fontId="0" fillId="0" borderId="53" xfId="0" applyFont="1" applyBorder="1" applyAlignment="1" applyProtection="1">
      <alignment horizontal="left" vertical="center"/>
      <protection/>
    </xf>
    <xf numFmtId="0" fontId="0" fillId="0" borderId="58" xfId="0" applyFont="1" applyBorder="1" applyAlignment="1" applyProtection="1">
      <alignment horizontal="left" vertical="center"/>
      <protection/>
    </xf>
    <xf numFmtId="0" fontId="10" fillId="10" borderId="0" xfId="0" applyFont="1" applyFill="1" applyAlignment="1" applyProtection="1">
      <alignment horizontal="center" vertical="center"/>
      <protection locked="0"/>
    </xf>
    <xf numFmtId="49" fontId="7" fillId="0" borderId="32" xfId="0" applyNumberFormat="1" applyFont="1" applyBorder="1" applyAlignment="1" applyProtection="1">
      <alignment horizontal="center"/>
      <protection locked="0"/>
    </xf>
    <xf numFmtId="49" fontId="7" fillId="0" borderId="34" xfId="0" applyNumberFormat="1" applyFont="1" applyBorder="1" applyAlignment="1" applyProtection="1">
      <alignment horizontal="center"/>
      <protection locked="0"/>
    </xf>
    <xf numFmtId="0" fontId="3" fillId="0" borderId="0" xfId="0" applyFont="1" applyAlignment="1" applyProtection="1">
      <alignment horizontal="center"/>
      <protection locked="0"/>
    </xf>
    <xf numFmtId="0" fontId="0" fillId="0" borderId="0" xfId="0" applyFont="1" applyFill="1" applyAlignment="1" quotePrefix="1">
      <alignment horizontal="left"/>
    </xf>
    <xf numFmtId="0" fontId="0" fillId="0" borderId="0" xfId="0" applyFill="1" applyAlignment="1">
      <alignment horizontal="left"/>
    </xf>
    <xf numFmtId="0" fontId="74" fillId="0" borderId="0" xfId="0" applyFont="1" applyAlignment="1">
      <alignment horizontal="center"/>
    </xf>
    <xf numFmtId="0" fontId="76" fillId="0" borderId="0" xfId="53" applyFont="1" applyFill="1" applyAlignment="1">
      <alignment horizontal="left"/>
    </xf>
    <xf numFmtId="0" fontId="20" fillId="0" borderId="0" xfId="0" applyFont="1" applyFill="1" applyAlignment="1">
      <alignment horizontal="center"/>
    </xf>
    <xf numFmtId="0" fontId="20" fillId="0" borderId="0" xfId="0" applyFont="1" applyFill="1" applyAlignment="1">
      <alignment horizontal="left"/>
    </xf>
    <xf numFmtId="0" fontId="7" fillId="0" borderId="32" xfId="0" applyFont="1" applyBorder="1" applyAlignment="1">
      <alignment horizontal="center"/>
    </xf>
    <xf numFmtId="0" fontId="7" fillId="0" borderId="34" xfId="0" applyFont="1" applyBorder="1" applyAlignment="1">
      <alignment horizontal="center"/>
    </xf>
    <xf numFmtId="0" fontId="2" fillId="0" borderId="26" xfId="0" applyFont="1" applyBorder="1" applyAlignment="1">
      <alignment horizontal="center"/>
    </xf>
    <xf numFmtId="0" fontId="2" fillId="0" borderId="43"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2" fillId="0" borderId="26" xfId="0" applyFont="1" applyBorder="1" applyAlignment="1">
      <alignment horizontal="center" vertical="center"/>
    </xf>
    <xf numFmtId="0" fontId="2" fillId="0" borderId="43" xfId="0" applyFont="1" applyBorder="1" applyAlignment="1">
      <alignment horizontal="center" vertical="center"/>
    </xf>
    <xf numFmtId="0" fontId="9" fillId="0" borderId="46" xfId="0" applyFont="1" applyBorder="1" applyAlignment="1">
      <alignment horizontal="center"/>
    </xf>
    <xf numFmtId="0" fontId="9" fillId="0" borderId="47" xfId="0" applyFont="1" applyBorder="1" applyAlignment="1">
      <alignment horizontal="center"/>
    </xf>
    <xf numFmtId="0" fontId="9" fillId="0" borderId="59" xfId="0" applyFont="1" applyBorder="1" applyAlignment="1">
      <alignment horizontal="center"/>
    </xf>
    <xf numFmtId="0" fontId="9" fillId="0" borderId="60" xfId="0" applyFont="1" applyBorder="1" applyAlignment="1">
      <alignment horizontal="center"/>
    </xf>
    <xf numFmtId="0" fontId="3" fillId="0" borderId="0" xfId="0" applyFont="1" applyAlignment="1">
      <alignment horizontal="left"/>
    </xf>
    <xf numFmtId="0" fontId="8" fillId="10" borderId="0" xfId="0" applyFont="1" applyFill="1" applyAlignment="1">
      <alignment horizontal="center" vertical="center"/>
    </xf>
    <xf numFmtId="0" fontId="2" fillId="0" borderId="13" xfId="0" applyFont="1" applyBorder="1" applyAlignment="1">
      <alignment horizontal="center" vertical="center" wrapText="1"/>
    </xf>
    <xf numFmtId="0" fontId="9" fillId="0" borderId="19"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0" fontId="9" fillId="0" borderId="18" xfId="0" applyFont="1" applyBorder="1" applyAlignment="1">
      <alignment horizontal="center"/>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vertical="center" wrapText="1"/>
    </xf>
    <xf numFmtId="0" fontId="23" fillId="0" borderId="32" xfId="0" applyFont="1" applyFill="1" applyBorder="1" applyAlignment="1" applyProtection="1">
      <alignment horizontal="center" vertical="center" wrapText="1"/>
      <protection/>
    </xf>
    <xf numFmtId="0" fontId="23" fillId="0" borderId="33" xfId="0" applyFont="1" applyFill="1" applyBorder="1" applyAlignment="1" applyProtection="1">
      <alignment horizontal="center" vertical="center" wrapText="1"/>
      <protection/>
    </xf>
    <xf numFmtId="0" fontId="23" fillId="0" borderId="34" xfId="0" applyFont="1" applyFill="1" applyBorder="1" applyAlignment="1" applyProtection="1">
      <alignment horizontal="center" vertical="center" wrapText="1"/>
      <protection/>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32" xfId="0" applyFont="1" applyFill="1" applyBorder="1" applyAlignment="1" applyProtection="1">
      <alignment horizontal="center" vertical="center"/>
      <protection/>
    </xf>
    <xf numFmtId="0" fontId="23" fillId="0" borderId="34"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37"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wrapText="1"/>
      <protection/>
    </xf>
    <xf numFmtId="0" fontId="8" fillId="0" borderId="0" xfId="0" applyFont="1" applyAlignment="1">
      <alignment horizontal="center" vertical="center"/>
    </xf>
    <xf numFmtId="0" fontId="10" fillId="0" borderId="53"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10" xfId="0" applyFont="1" applyBorder="1" applyAlignment="1">
      <alignment horizontal="center"/>
    </xf>
    <xf numFmtId="0" fontId="7" fillId="0" borderId="33" xfId="0" applyFont="1" applyBorder="1" applyAlignment="1">
      <alignment horizontal="center"/>
    </xf>
    <xf numFmtId="0" fontId="10" fillId="0" borderId="19" xfId="0" applyFont="1" applyBorder="1" applyAlignment="1">
      <alignment horizontal="center"/>
    </xf>
    <xf numFmtId="0" fontId="0" fillId="0" borderId="10" xfId="0" applyBorder="1" applyAlignment="1">
      <alignment/>
    </xf>
    <xf numFmtId="0" fontId="0" fillId="0" borderId="23" xfId="0" applyBorder="1" applyAlignment="1">
      <alignment horizontal="left" vertical="center" wrapText="1"/>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xf>
    <xf numFmtId="0" fontId="0" fillId="0" borderId="25"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pplyProtection="1">
      <alignment horizontal="center"/>
      <protection/>
    </xf>
    <xf numFmtId="218" fontId="2" fillId="0" borderId="55" xfId="44" applyNumberFormat="1" applyFont="1" applyBorder="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_forms_in_excel" xfId="64"/>
    <cellStyle name="一般_WC-2006-Montreux-Seeding-Classes-31.07.0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2</xdr:col>
      <xdr:colOff>57150</xdr:colOff>
      <xdr:row>4</xdr:row>
      <xdr:rowOff>95250</xdr:rowOff>
    </xdr:to>
    <xdr:pic>
      <xdr:nvPicPr>
        <xdr:cNvPr id="1" name="Εικόνα 1"/>
        <xdr:cNvPicPr preferRelativeResize="1">
          <a:picLocks noChangeAspect="1"/>
        </xdr:cNvPicPr>
      </xdr:nvPicPr>
      <xdr:blipFill>
        <a:blip r:embed="rId1"/>
        <a:stretch>
          <a:fillRect/>
        </a:stretch>
      </xdr:blipFill>
      <xdr:spPr>
        <a:xfrm>
          <a:off x="314325" y="0"/>
          <a:ext cx="752475" cy="742950"/>
        </a:xfrm>
        <a:prstGeom prst="rect">
          <a:avLst/>
        </a:prstGeom>
        <a:noFill/>
        <a:ln w="9525" cmpd="sng">
          <a:noFill/>
        </a:ln>
      </xdr:spPr>
    </xdr:pic>
    <xdr:clientData/>
  </xdr:twoCellAnchor>
  <xdr:twoCellAnchor editAs="oneCell">
    <xdr:from>
      <xdr:col>6</xdr:col>
      <xdr:colOff>466725</xdr:colOff>
      <xdr:row>0</xdr:row>
      <xdr:rowOff>0</xdr:rowOff>
    </xdr:from>
    <xdr:to>
      <xdr:col>8</xdr:col>
      <xdr:colOff>57150</xdr:colOff>
      <xdr:row>4</xdr:row>
      <xdr:rowOff>152400</xdr:rowOff>
    </xdr:to>
    <xdr:pic>
      <xdr:nvPicPr>
        <xdr:cNvPr id="2" name="Slika 1" descr="znak ZSIS - POK ang.jpg"/>
        <xdr:cNvPicPr preferRelativeResize="1">
          <a:picLocks noChangeAspect="1"/>
        </xdr:cNvPicPr>
      </xdr:nvPicPr>
      <xdr:blipFill>
        <a:blip r:embed="rId2"/>
        <a:stretch>
          <a:fillRect/>
        </a:stretch>
      </xdr:blipFill>
      <xdr:spPr>
        <a:xfrm>
          <a:off x="4019550" y="0"/>
          <a:ext cx="8096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4</xdr:row>
      <xdr:rowOff>257175</xdr:rowOff>
    </xdr:to>
    <xdr:pic>
      <xdr:nvPicPr>
        <xdr:cNvPr id="1" name="Εικόνα 1"/>
        <xdr:cNvPicPr preferRelativeResize="1">
          <a:picLocks noChangeAspect="1"/>
        </xdr:cNvPicPr>
      </xdr:nvPicPr>
      <xdr:blipFill>
        <a:blip r:embed="rId1"/>
        <a:stretch>
          <a:fillRect/>
        </a:stretch>
      </xdr:blipFill>
      <xdr:spPr>
        <a:xfrm>
          <a:off x="0" y="0"/>
          <a:ext cx="1009650" cy="971550"/>
        </a:xfrm>
        <a:prstGeom prst="rect">
          <a:avLst/>
        </a:prstGeom>
        <a:noFill/>
        <a:ln w="9525" cmpd="sng">
          <a:noFill/>
        </a:ln>
      </xdr:spPr>
    </xdr:pic>
    <xdr:clientData/>
  </xdr:twoCellAnchor>
  <xdr:twoCellAnchor editAs="oneCell">
    <xdr:from>
      <xdr:col>7</xdr:col>
      <xdr:colOff>104775</xdr:colOff>
      <xdr:row>0</xdr:row>
      <xdr:rowOff>0</xdr:rowOff>
    </xdr:from>
    <xdr:to>
      <xdr:col>8</xdr:col>
      <xdr:colOff>457200</xdr:colOff>
      <xdr:row>4</xdr:row>
      <xdr:rowOff>295275</xdr:rowOff>
    </xdr:to>
    <xdr:pic>
      <xdr:nvPicPr>
        <xdr:cNvPr id="2" name="Slika 1" descr="znak ZSIS - POK ang.jpg"/>
        <xdr:cNvPicPr preferRelativeResize="1">
          <a:picLocks noChangeAspect="1"/>
        </xdr:cNvPicPr>
      </xdr:nvPicPr>
      <xdr:blipFill>
        <a:blip r:embed="rId2"/>
        <a:stretch>
          <a:fillRect/>
        </a:stretch>
      </xdr:blipFill>
      <xdr:spPr>
        <a:xfrm>
          <a:off x="5010150" y="0"/>
          <a:ext cx="100965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0</xdr:rowOff>
    </xdr:from>
    <xdr:to>
      <xdr:col>2</xdr:col>
      <xdr:colOff>295275</xdr:colOff>
      <xdr:row>4</xdr:row>
      <xdr:rowOff>276225</xdr:rowOff>
    </xdr:to>
    <xdr:pic>
      <xdr:nvPicPr>
        <xdr:cNvPr id="1" name="Εικόνα 3"/>
        <xdr:cNvPicPr preferRelativeResize="1">
          <a:picLocks noChangeAspect="1"/>
        </xdr:cNvPicPr>
      </xdr:nvPicPr>
      <xdr:blipFill>
        <a:blip r:embed="rId1"/>
        <a:stretch>
          <a:fillRect/>
        </a:stretch>
      </xdr:blipFill>
      <xdr:spPr>
        <a:xfrm>
          <a:off x="257175" y="0"/>
          <a:ext cx="923925" cy="904875"/>
        </a:xfrm>
        <a:prstGeom prst="rect">
          <a:avLst/>
        </a:prstGeom>
        <a:noFill/>
        <a:ln w="9525" cmpd="sng">
          <a:noFill/>
        </a:ln>
      </xdr:spPr>
    </xdr:pic>
    <xdr:clientData/>
  </xdr:twoCellAnchor>
  <xdr:twoCellAnchor editAs="oneCell">
    <xdr:from>
      <xdr:col>10</xdr:col>
      <xdr:colOff>523875</xdr:colOff>
      <xdr:row>0</xdr:row>
      <xdr:rowOff>28575</xdr:rowOff>
    </xdr:from>
    <xdr:to>
      <xdr:col>11</xdr:col>
      <xdr:colOff>295275</xdr:colOff>
      <xdr:row>5</xdr:row>
      <xdr:rowOff>9525</xdr:rowOff>
    </xdr:to>
    <xdr:pic>
      <xdr:nvPicPr>
        <xdr:cNvPr id="2" name="Slika 1" descr="znak ZSIS - POK ang.jpg"/>
        <xdr:cNvPicPr preferRelativeResize="1">
          <a:picLocks noChangeAspect="1"/>
        </xdr:cNvPicPr>
      </xdr:nvPicPr>
      <xdr:blipFill>
        <a:blip r:embed="rId2"/>
        <a:stretch>
          <a:fillRect/>
        </a:stretch>
      </xdr:blipFill>
      <xdr:spPr>
        <a:xfrm>
          <a:off x="7924800" y="28575"/>
          <a:ext cx="9144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2</xdr:col>
      <xdr:colOff>209550</xdr:colOff>
      <xdr:row>4</xdr:row>
      <xdr:rowOff>190500</xdr:rowOff>
    </xdr:to>
    <xdr:pic>
      <xdr:nvPicPr>
        <xdr:cNvPr id="1" name="Εικόνα 4"/>
        <xdr:cNvPicPr preferRelativeResize="1">
          <a:picLocks noChangeAspect="1"/>
        </xdr:cNvPicPr>
      </xdr:nvPicPr>
      <xdr:blipFill>
        <a:blip r:embed="rId1"/>
        <a:stretch>
          <a:fillRect/>
        </a:stretch>
      </xdr:blipFill>
      <xdr:spPr>
        <a:xfrm>
          <a:off x="114300" y="0"/>
          <a:ext cx="847725" cy="838200"/>
        </a:xfrm>
        <a:prstGeom prst="rect">
          <a:avLst/>
        </a:prstGeom>
        <a:noFill/>
        <a:ln w="9525" cmpd="sng">
          <a:noFill/>
        </a:ln>
      </xdr:spPr>
    </xdr:pic>
    <xdr:clientData/>
  </xdr:twoCellAnchor>
  <xdr:twoCellAnchor editAs="oneCell">
    <xdr:from>
      <xdr:col>7</xdr:col>
      <xdr:colOff>66675</xdr:colOff>
      <xdr:row>0</xdr:row>
      <xdr:rowOff>47625</xdr:rowOff>
    </xdr:from>
    <xdr:to>
      <xdr:col>9</xdr:col>
      <xdr:colOff>0</xdr:colOff>
      <xdr:row>5</xdr:row>
      <xdr:rowOff>85725</xdr:rowOff>
    </xdr:to>
    <xdr:pic>
      <xdr:nvPicPr>
        <xdr:cNvPr id="2" name="Slika 1" descr="znak ZSIS - POK ang.jpg"/>
        <xdr:cNvPicPr preferRelativeResize="1">
          <a:picLocks noChangeAspect="1"/>
        </xdr:cNvPicPr>
      </xdr:nvPicPr>
      <xdr:blipFill>
        <a:blip r:embed="rId2"/>
        <a:stretch>
          <a:fillRect/>
        </a:stretch>
      </xdr:blipFill>
      <xdr:spPr>
        <a:xfrm>
          <a:off x="3848100" y="47625"/>
          <a:ext cx="9144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0</xdr:rowOff>
    </xdr:from>
    <xdr:to>
      <xdr:col>1</xdr:col>
      <xdr:colOff>1352550</xdr:colOff>
      <xdr:row>6</xdr:row>
      <xdr:rowOff>171450</xdr:rowOff>
    </xdr:to>
    <xdr:pic>
      <xdr:nvPicPr>
        <xdr:cNvPr id="1" name="Εικόνα 2"/>
        <xdr:cNvPicPr preferRelativeResize="1">
          <a:picLocks noChangeAspect="1"/>
        </xdr:cNvPicPr>
      </xdr:nvPicPr>
      <xdr:blipFill>
        <a:blip r:embed="rId1"/>
        <a:stretch>
          <a:fillRect/>
        </a:stretch>
      </xdr:blipFill>
      <xdr:spPr>
        <a:xfrm>
          <a:off x="523875" y="0"/>
          <a:ext cx="1152525" cy="1152525"/>
        </a:xfrm>
        <a:prstGeom prst="rect">
          <a:avLst/>
        </a:prstGeom>
        <a:noFill/>
        <a:ln w="9525" cmpd="sng">
          <a:noFill/>
        </a:ln>
      </xdr:spPr>
    </xdr:pic>
    <xdr:clientData/>
  </xdr:twoCellAnchor>
  <xdr:twoCellAnchor editAs="oneCell">
    <xdr:from>
      <xdr:col>6</xdr:col>
      <xdr:colOff>266700</xdr:colOff>
      <xdr:row>0</xdr:row>
      <xdr:rowOff>0</xdr:rowOff>
    </xdr:from>
    <xdr:to>
      <xdr:col>7</xdr:col>
      <xdr:colOff>209550</xdr:colOff>
      <xdr:row>5</xdr:row>
      <xdr:rowOff>114300</xdr:rowOff>
    </xdr:to>
    <xdr:pic>
      <xdr:nvPicPr>
        <xdr:cNvPr id="2" name="Slika 1" descr="znak ZSIS - POK ang.jpg"/>
        <xdr:cNvPicPr preferRelativeResize="1">
          <a:picLocks noChangeAspect="1"/>
        </xdr:cNvPicPr>
      </xdr:nvPicPr>
      <xdr:blipFill>
        <a:blip r:embed="rId2"/>
        <a:stretch>
          <a:fillRect/>
        </a:stretch>
      </xdr:blipFill>
      <xdr:spPr>
        <a:xfrm>
          <a:off x="5000625" y="0"/>
          <a:ext cx="91440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1</xdr:col>
      <xdr:colOff>819150</xdr:colOff>
      <xdr:row>5</xdr:row>
      <xdr:rowOff>114300</xdr:rowOff>
    </xdr:to>
    <xdr:pic>
      <xdr:nvPicPr>
        <xdr:cNvPr id="1" name="Εικόνα 3"/>
        <xdr:cNvPicPr preferRelativeResize="1">
          <a:picLocks noChangeAspect="1"/>
        </xdr:cNvPicPr>
      </xdr:nvPicPr>
      <xdr:blipFill>
        <a:blip r:embed="rId1"/>
        <a:stretch>
          <a:fillRect/>
        </a:stretch>
      </xdr:blipFill>
      <xdr:spPr>
        <a:xfrm>
          <a:off x="161925" y="0"/>
          <a:ext cx="923925" cy="923925"/>
        </a:xfrm>
        <a:prstGeom prst="rect">
          <a:avLst/>
        </a:prstGeom>
        <a:noFill/>
        <a:ln w="9525" cmpd="sng">
          <a:noFill/>
        </a:ln>
      </xdr:spPr>
    </xdr:pic>
    <xdr:clientData/>
  </xdr:twoCellAnchor>
  <xdr:twoCellAnchor editAs="oneCell">
    <xdr:from>
      <xdr:col>6</xdr:col>
      <xdr:colOff>133350</xdr:colOff>
      <xdr:row>0</xdr:row>
      <xdr:rowOff>19050</xdr:rowOff>
    </xdr:from>
    <xdr:to>
      <xdr:col>7</xdr:col>
      <xdr:colOff>19050</xdr:colOff>
      <xdr:row>5</xdr:row>
      <xdr:rowOff>66675</xdr:rowOff>
    </xdr:to>
    <xdr:pic>
      <xdr:nvPicPr>
        <xdr:cNvPr id="2" name="Slika 1" descr="znak ZSIS - POK ang.jpg"/>
        <xdr:cNvPicPr preferRelativeResize="1">
          <a:picLocks noChangeAspect="1"/>
        </xdr:cNvPicPr>
      </xdr:nvPicPr>
      <xdr:blipFill>
        <a:blip r:embed="rId2"/>
        <a:stretch>
          <a:fillRect/>
        </a:stretch>
      </xdr:blipFill>
      <xdr:spPr>
        <a:xfrm>
          <a:off x="4810125" y="19050"/>
          <a:ext cx="84772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95250</xdr:rowOff>
    </xdr:from>
    <xdr:to>
      <xdr:col>2</xdr:col>
      <xdr:colOff>361950</xdr:colOff>
      <xdr:row>5</xdr:row>
      <xdr:rowOff>142875</xdr:rowOff>
    </xdr:to>
    <xdr:pic>
      <xdr:nvPicPr>
        <xdr:cNvPr id="1" name="Εικόνα 2"/>
        <xdr:cNvPicPr preferRelativeResize="1">
          <a:picLocks noChangeAspect="1"/>
        </xdr:cNvPicPr>
      </xdr:nvPicPr>
      <xdr:blipFill>
        <a:blip r:embed="rId1"/>
        <a:stretch>
          <a:fillRect/>
        </a:stretch>
      </xdr:blipFill>
      <xdr:spPr>
        <a:xfrm>
          <a:off x="228600" y="95250"/>
          <a:ext cx="866775" cy="857250"/>
        </a:xfrm>
        <a:prstGeom prst="rect">
          <a:avLst/>
        </a:prstGeom>
        <a:noFill/>
        <a:ln w="9525" cmpd="sng">
          <a:noFill/>
        </a:ln>
      </xdr:spPr>
    </xdr:pic>
    <xdr:clientData/>
  </xdr:twoCellAnchor>
  <xdr:twoCellAnchor editAs="oneCell">
    <xdr:from>
      <xdr:col>6</xdr:col>
      <xdr:colOff>542925</xdr:colOff>
      <xdr:row>0</xdr:row>
      <xdr:rowOff>0</xdr:rowOff>
    </xdr:from>
    <xdr:to>
      <xdr:col>7</xdr:col>
      <xdr:colOff>752475</xdr:colOff>
      <xdr:row>5</xdr:row>
      <xdr:rowOff>95250</xdr:rowOff>
    </xdr:to>
    <xdr:pic>
      <xdr:nvPicPr>
        <xdr:cNvPr id="2" name="Slika 1" descr="znak ZSIS - POK ang.jpg"/>
        <xdr:cNvPicPr preferRelativeResize="1">
          <a:picLocks noChangeAspect="1"/>
        </xdr:cNvPicPr>
      </xdr:nvPicPr>
      <xdr:blipFill>
        <a:blip r:embed="rId2"/>
        <a:stretch>
          <a:fillRect/>
        </a:stretch>
      </xdr:blipFill>
      <xdr:spPr>
        <a:xfrm>
          <a:off x="4391025" y="0"/>
          <a:ext cx="914400"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142875</xdr:rowOff>
    </xdr:from>
    <xdr:to>
      <xdr:col>1</xdr:col>
      <xdr:colOff>409575</xdr:colOff>
      <xdr:row>6</xdr:row>
      <xdr:rowOff>28575</xdr:rowOff>
    </xdr:to>
    <xdr:pic>
      <xdr:nvPicPr>
        <xdr:cNvPr id="1" name="Εικόνα 4"/>
        <xdr:cNvPicPr preferRelativeResize="1">
          <a:picLocks noChangeAspect="1"/>
        </xdr:cNvPicPr>
      </xdr:nvPicPr>
      <xdr:blipFill>
        <a:blip r:embed="rId1"/>
        <a:stretch>
          <a:fillRect/>
        </a:stretch>
      </xdr:blipFill>
      <xdr:spPr>
        <a:xfrm>
          <a:off x="85725" y="142875"/>
          <a:ext cx="933450" cy="952500"/>
        </a:xfrm>
        <a:prstGeom prst="rect">
          <a:avLst/>
        </a:prstGeom>
        <a:noFill/>
        <a:ln w="9525" cmpd="sng">
          <a:noFill/>
        </a:ln>
      </xdr:spPr>
    </xdr:pic>
    <xdr:clientData/>
  </xdr:twoCellAnchor>
  <xdr:twoCellAnchor editAs="oneCell">
    <xdr:from>
      <xdr:col>7</xdr:col>
      <xdr:colOff>409575</xdr:colOff>
      <xdr:row>0</xdr:row>
      <xdr:rowOff>142875</xdr:rowOff>
    </xdr:from>
    <xdr:to>
      <xdr:col>9</xdr:col>
      <xdr:colOff>104775</xdr:colOff>
      <xdr:row>5</xdr:row>
      <xdr:rowOff>142875</xdr:rowOff>
    </xdr:to>
    <xdr:pic>
      <xdr:nvPicPr>
        <xdr:cNvPr id="2" name="Slika 1" descr="znak ZSIS - POK ang.jpg"/>
        <xdr:cNvPicPr preferRelativeResize="1">
          <a:picLocks noChangeAspect="1"/>
        </xdr:cNvPicPr>
      </xdr:nvPicPr>
      <xdr:blipFill>
        <a:blip r:embed="rId2"/>
        <a:stretch>
          <a:fillRect/>
        </a:stretch>
      </xdr:blipFill>
      <xdr:spPr>
        <a:xfrm>
          <a:off x="4705350" y="142875"/>
          <a:ext cx="914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gselinio@gmail.com" TargetMode="External" /><Relationship Id="rId2" Type="http://schemas.openxmlformats.org/officeDocument/2006/relationships/hyperlink" Target="mailto:sloveniaopen.tt@gmail.com"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4"/>
  <sheetViews>
    <sheetView view="pageBreakPreview" zoomScaleSheetLayoutView="100" zoomScalePageLayoutView="0" workbookViewId="0" topLeftCell="A28">
      <selection activeCell="H24" sqref="H24:I35"/>
    </sheetView>
  </sheetViews>
  <sheetFormatPr defaultColWidth="9.140625" defaultRowHeight="12.75"/>
  <cols>
    <col min="1" max="1" width="5.28125" style="141" customWidth="1"/>
    <col min="2" max="2" width="9.8515625" style="141" customWidth="1"/>
    <col min="3" max="3" width="9.140625" style="141" customWidth="1"/>
    <col min="4" max="4" width="10.7109375" style="141" customWidth="1"/>
    <col min="5" max="16384" width="9.140625" style="141" customWidth="1"/>
  </cols>
  <sheetData>
    <row r="1" ht="12.75"/>
    <row r="2" spans="5:6" ht="12.75">
      <c r="E2" s="252" t="s">
        <v>79</v>
      </c>
      <c r="F2" s="252"/>
    </row>
    <row r="3" spans="5:8" ht="12.75">
      <c r="E3" s="253"/>
      <c r="F3" s="253"/>
      <c r="H3" s="142"/>
    </row>
    <row r="4" spans="4:7" ht="12.75">
      <c r="D4" s="254"/>
      <c r="E4" s="254"/>
      <c r="F4" s="254"/>
      <c r="G4" s="254"/>
    </row>
    <row r="5" ht="12.75"/>
    <row r="6" spans="2:8" ht="12.75">
      <c r="B6" s="141" t="s">
        <v>0</v>
      </c>
      <c r="D6" s="251"/>
      <c r="E6" s="241"/>
      <c r="G6" s="141" t="s">
        <v>1</v>
      </c>
      <c r="H6" s="110"/>
    </row>
    <row r="8" spans="2:8" ht="12.75">
      <c r="B8" s="143" t="s">
        <v>80</v>
      </c>
      <c r="D8" s="251"/>
      <c r="E8" s="240"/>
      <c r="F8" s="240"/>
      <c r="G8" s="240"/>
      <c r="H8" s="241"/>
    </row>
    <row r="9" spans="2:8" ht="12.75">
      <c r="B9" s="143"/>
      <c r="D9" s="144"/>
      <c r="E9" s="144"/>
      <c r="F9" s="144"/>
      <c r="G9" s="144"/>
      <c r="H9" s="144"/>
    </row>
    <row r="10" spans="2:8" ht="12.75">
      <c r="B10" s="143" t="s">
        <v>81</v>
      </c>
      <c r="D10" s="255"/>
      <c r="E10" s="256"/>
      <c r="F10" s="256"/>
      <c r="G10" s="256"/>
      <c r="H10" s="257"/>
    </row>
    <row r="11" spans="2:8" ht="12.75">
      <c r="B11" s="143"/>
      <c r="D11" s="243"/>
      <c r="E11" s="244"/>
      <c r="F11" s="244"/>
      <c r="G11" s="244"/>
      <c r="H11" s="245"/>
    </row>
    <row r="12" spans="2:8" ht="12.75">
      <c r="B12" s="143"/>
      <c r="D12" s="243"/>
      <c r="E12" s="244"/>
      <c r="F12" s="244"/>
      <c r="G12" s="244"/>
      <c r="H12" s="245"/>
    </row>
    <row r="13" spans="2:8" ht="12.75">
      <c r="B13" s="143"/>
      <c r="D13" s="246"/>
      <c r="E13" s="247"/>
      <c r="F13" s="247"/>
      <c r="G13" s="247"/>
      <c r="H13" s="248"/>
    </row>
    <row r="15" spans="2:8" ht="12.75">
      <c r="B15" s="249" t="s">
        <v>5</v>
      </c>
      <c r="C15" s="250"/>
      <c r="D15" s="251"/>
      <c r="E15" s="240"/>
      <c r="F15" s="240"/>
      <c r="G15" s="240"/>
      <c r="H15" s="241"/>
    </row>
    <row r="17" spans="2:8" ht="12.75">
      <c r="B17" s="249" t="s">
        <v>6</v>
      </c>
      <c r="C17" s="249"/>
      <c r="D17" s="251"/>
      <c r="E17" s="240"/>
      <c r="F17" s="240"/>
      <c r="G17" s="240"/>
      <c r="H17" s="241"/>
    </row>
    <row r="19" spans="2:9" ht="12.75">
      <c r="B19" s="141" t="s">
        <v>7</v>
      </c>
      <c r="C19" s="236"/>
      <c r="D19" s="237"/>
      <c r="E19" s="238"/>
      <c r="F19" s="141" t="s">
        <v>8</v>
      </c>
      <c r="G19" s="236"/>
      <c r="H19" s="237"/>
      <c r="I19" s="238"/>
    </row>
    <row r="21" spans="2:8" ht="12.75">
      <c r="B21" s="141" t="s">
        <v>9</v>
      </c>
      <c r="E21" s="239"/>
      <c r="F21" s="240"/>
      <c r="G21" s="240"/>
      <c r="H21" s="241"/>
    </row>
    <row r="22" ht="13.5" thickBot="1"/>
    <row r="23" spans="2:9" ht="13.5" thickBot="1">
      <c r="B23" s="224" t="s">
        <v>82</v>
      </c>
      <c r="C23" s="242"/>
      <c r="D23" s="224" t="s">
        <v>83</v>
      </c>
      <c r="E23" s="242"/>
      <c r="F23" s="224" t="s">
        <v>84</v>
      </c>
      <c r="G23" s="242"/>
      <c r="H23" s="224" t="s">
        <v>85</v>
      </c>
      <c r="I23" s="242"/>
    </row>
    <row r="24" spans="2:9" ht="12.75">
      <c r="B24" s="233" t="s">
        <v>86</v>
      </c>
      <c r="C24" s="233"/>
      <c r="D24" s="234"/>
      <c r="E24" s="234"/>
      <c r="F24" s="234"/>
      <c r="G24" s="234"/>
      <c r="H24" s="235">
        <f>D24+F24</f>
        <v>0</v>
      </c>
      <c r="I24" s="235"/>
    </row>
    <row r="25" spans="2:9" ht="12.75">
      <c r="B25" s="233" t="s">
        <v>87</v>
      </c>
      <c r="C25" s="233"/>
      <c r="D25" s="234"/>
      <c r="E25" s="234"/>
      <c r="F25" s="234"/>
      <c r="G25" s="234"/>
      <c r="H25" s="235">
        <f aca="true" t="shared" si="0" ref="H25:H35">D25+F25</f>
        <v>0</v>
      </c>
      <c r="I25" s="235"/>
    </row>
    <row r="26" spans="2:9" ht="12.75">
      <c r="B26" s="233" t="s">
        <v>88</v>
      </c>
      <c r="C26" s="233"/>
      <c r="D26" s="234"/>
      <c r="E26" s="234"/>
      <c r="F26" s="234"/>
      <c r="G26" s="234"/>
      <c r="H26" s="235">
        <f t="shared" si="0"/>
        <v>0</v>
      </c>
      <c r="I26" s="235"/>
    </row>
    <row r="27" spans="2:9" ht="12.75">
      <c r="B27" s="233" t="s">
        <v>89</v>
      </c>
      <c r="C27" s="233"/>
      <c r="D27" s="234"/>
      <c r="E27" s="234"/>
      <c r="F27" s="234"/>
      <c r="G27" s="234"/>
      <c r="H27" s="235">
        <f t="shared" si="0"/>
        <v>0</v>
      </c>
      <c r="I27" s="235"/>
    </row>
    <row r="28" spans="2:9" ht="12.75">
      <c r="B28" s="233" t="s">
        <v>90</v>
      </c>
      <c r="C28" s="233"/>
      <c r="D28" s="234"/>
      <c r="E28" s="234"/>
      <c r="F28" s="234"/>
      <c r="G28" s="234"/>
      <c r="H28" s="235">
        <f t="shared" si="0"/>
        <v>0</v>
      </c>
      <c r="I28" s="235"/>
    </row>
    <row r="29" spans="2:9" ht="12.75">
      <c r="B29" s="233" t="s">
        <v>91</v>
      </c>
      <c r="C29" s="233"/>
      <c r="D29" s="234"/>
      <c r="E29" s="234"/>
      <c r="F29" s="234"/>
      <c r="G29" s="234"/>
      <c r="H29" s="235">
        <f t="shared" si="0"/>
        <v>0</v>
      </c>
      <c r="I29" s="235"/>
    </row>
    <row r="30" spans="2:9" ht="12.75">
      <c r="B30" s="233" t="s">
        <v>92</v>
      </c>
      <c r="C30" s="233"/>
      <c r="D30" s="234"/>
      <c r="E30" s="234"/>
      <c r="F30" s="234"/>
      <c r="G30" s="234"/>
      <c r="H30" s="235">
        <f t="shared" si="0"/>
        <v>0</v>
      </c>
      <c r="I30" s="235"/>
    </row>
    <row r="31" spans="2:9" ht="12.75">
      <c r="B31" s="233" t="s">
        <v>93</v>
      </c>
      <c r="C31" s="233"/>
      <c r="D31" s="234"/>
      <c r="E31" s="234"/>
      <c r="F31" s="234"/>
      <c r="G31" s="234"/>
      <c r="H31" s="235">
        <f t="shared" si="0"/>
        <v>0</v>
      </c>
      <c r="I31" s="235"/>
    </row>
    <row r="32" spans="2:9" ht="12.75">
      <c r="B32" s="233" t="s">
        <v>94</v>
      </c>
      <c r="C32" s="233"/>
      <c r="D32" s="234"/>
      <c r="E32" s="234"/>
      <c r="F32" s="234"/>
      <c r="G32" s="234"/>
      <c r="H32" s="235">
        <f t="shared" si="0"/>
        <v>0</v>
      </c>
      <c r="I32" s="235"/>
    </row>
    <row r="33" spans="2:9" ht="12.75">
      <c r="B33" s="233" t="s">
        <v>95</v>
      </c>
      <c r="C33" s="233"/>
      <c r="D33" s="234"/>
      <c r="E33" s="234"/>
      <c r="F33" s="234"/>
      <c r="G33" s="234"/>
      <c r="H33" s="235">
        <f t="shared" si="0"/>
        <v>0</v>
      </c>
      <c r="I33" s="235"/>
    </row>
    <row r="34" spans="2:9" ht="12.75">
      <c r="B34" s="233" t="s">
        <v>96</v>
      </c>
      <c r="C34" s="233"/>
      <c r="D34" s="234"/>
      <c r="E34" s="234"/>
      <c r="F34" s="234"/>
      <c r="G34" s="234"/>
      <c r="H34" s="235">
        <f t="shared" si="0"/>
        <v>0</v>
      </c>
      <c r="I34" s="235"/>
    </row>
    <row r="35" spans="2:9" ht="13.5" thickBot="1">
      <c r="B35" s="233" t="s">
        <v>97</v>
      </c>
      <c r="C35" s="233"/>
      <c r="D35" s="234"/>
      <c r="E35" s="234"/>
      <c r="F35" s="234"/>
      <c r="G35" s="234"/>
      <c r="H35" s="235">
        <f t="shared" si="0"/>
        <v>0</v>
      </c>
      <c r="I35" s="235"/>
    </row>
    <row r="36" spans="2:9" ht="13.5" thickBot="1">
      <c r="B36" s="224" t="s">
        <v>85</v>
      </c>
      <c r="C36" s="225" t="s">
        <v>85</v>
      </c>
      <c r="D36" s="226">
        <f>SUM(D24:D35)</f>
        <v>0</v>
      </c>
      <c r="E36" s="227"/>
      <c r="F36" s="227">
        <f>SUM(F24:F35)</f>
        <v>0</v>
      </c>
      <c r="G36" s="227"/>
      <c r="H36" s="227">
        <f>SUM(H24:H35)</f>
        <v>0</v>
      </c>
      <c r="I36" s="228"/>
    </row>
    <row r="38" spans="2:9" ht="12.75">
      <c r="B38" s="229" t="s">
        <v>98</v>
      </c>
      <c r="C38" s="230"/>
      <c r="D38" s="231">
        <f>D24+D25+D26+D27+D28</f>
        <v>0</v>
      </c>
      <c r="E38" s="232"/>
      <c r="F38" s="231">
        <f>F24+F25+F26+F27+F28</f>
        <v>0</v>
      </c>
      <c r="G38" s="232"/>
      <c r="H38" s="229"/>
      <c r="I38" s="230"/>
    </row>
    <row r="42" spans="2:9" ht="12.75">
      <c r="B42" s="218"/>
      <c r="C42" s="218"/>
      <c r="D42" s="218"/>
      <c r="G42" s="220"/>
      <c r="H42" s="220"/>
      <c r="I42" s="220"/>
    </row>
    <row r="43" spans="2:9" ht="13.5" thickBot="1">
      <c r="B43" s="219"/>
      <c r="C43" s="219"/>
      <c r="D43" s="219"/>
      <c r="G43" s="221"/>
      <c r="H43" s="221"/>
      <c r="I43" s="221"/>
    </row>
    <row r="44" spans="2:9" ht="12.75">
      <c r="B44" s="222" t="s">
        <v>14</v>
      </c>
      <c r="C44" s="222"/>
      <c r="D44" s="222"/>
      <c r="G44" s="222" t="s">
        <v>15</v>
      </c>
      <c r="H44" s="222"/>
      <c r="I44" s="222"/>
    </row>
    <row r="47" spans="1:14" s="147" customFormat="1" ht="19.5">
      <c r="A47" s="258" t="s">
        <v>110</v>
      </c>
      <c r="B47" s="258"/>
      <c r="C47" s="258"/>
      <c r="D47" s="258"/>
      <c r="E47" s="258"/>
      <c r="F47" s="258"/>
      <c r="G47" s="258"/>
      <c r="H47" s="258"/>
      <c r="I47" s="258"/>
      <c r="J47" s="258"/>
      <c r="K47" s="258"/>
      <c r="L47" s="258"/>
      <c r="M47" s="258"/>
      <c r="N47" s="258"/>
    </row>
    <row r="48" spans="1:14" s="149" customFormat="1" ht="12.75">
      <c r="A48" s="148"/>
      <c r="B48" s="148"/>
      <c r="C48" s="148"/>
      <c r="D48" s="148"/>
      <c r="E48" s="148"/>
      <c r="J48" s="262"/>
      <c r="K48" s="262"/>
      <c r="L48" s="262"/>
      <c r="M48" s="262"/>
      <c r="N48" s="262"/>
    </row>
    <row r="49" spans="2:14" s="149" customFormat="1" ht="15">
      <c r="B49" s="150" t="s">
        <v>108</v>
      </c>
      <c r="C49" s="151" t="s">
        <v>109</v>
      </c>
      <c r="D49" s="152"/>
      <c r="E49" s="153"/>
      <c r="F49" s="223" t="s">
        <v>104</v>
      </c>
      <c r="G49" s="223"/>
      <c r="H49" s="223"/>
      <c r="I49" s="223"/>
      <c r="J49" s="262"/>
      <c r="K49" s="262"/>
      <c r="L49" s="262"/>
      <c r="M49" s="262"/>
      <c r="N49" s="262"/>
    </row>
    <row r="50" spans="2:14" s="149" customFormat="1" ht="15">
      <c r="B50" s="154" t="s">
        <v>99</v>
      </c>
      <c r="C50" s="259" t="s">
        <v>100</v>
      </c>
      <c r="D50" s="259"/>
      <c r="E50" s="259"/>
      <c r="F50" s="223" t="s">
        <v>105</v>
      </c>
      <c r="G50" s="223"/>
      <c r="H50" s="223"/>
      <c r="I50" s="223"/>
      <c r="J50" s="262"/>
      <c r="K50" s="262"/>
      <c r="L50" s="262"/>
      <c r="M50" s="262"/>
      <c r="N50" s="262"/>
    </row>
    <row r="51" spans="2:14" s="149" customFormat="1" ht="12.75">
      <c r="B51" s="217"/>
      <c r="C51" s="217"/>
      <c r="D51" s="217"/>
      <c r="E51" s="155"/>
      <c r="F51" s="223" t="s">
        <v>106</v>
      </c>
      <c r="G51" s="223"/>
      <c r="H51" s="223"/>
      <c r="I51" s="223"/>
      <c r="J51" s="155"/>
      <c r="K51" s="155"/>
      <c r="L51" s="155"/>
      <c r="M51" s="155"/>
      <c r="N51" s="155"/>
    </row>
    <row r="52" spans="2:9" s="149" customFormat="1" ht="12.75">
      <c r="B52" s="147" t="s">
        <v>111</v>
      </c>
      <c r="C52" s="260" t="s">
        <v>112</v>
      </c>
      <c r="D52" s="261"/>
      <c r="E52" s="261"/>
      <c r="F52" s="223" t="s">
        <v>107</v>
      </c>
      <c r="G52" s="223"/>
      <c r="H52" s="223"/>
      <c r="I52" s="223"/>
    </row>
    <row r="53" s="149" customFormat="1" ht="12.75">
      <c r="B53" s="156"/>
    </row>
    <row r="54" ht="12.75">
      <c r="I54" s="157"/>
    </row>
  </sheetData>
  <sheetProtection selectLockedCells="1"/>
  <mergeCells count="92">
    <mergeCell ref="F52:I52"/>
    <mergeCell ref="A47:I47"/>
    <mergeCell ref="C50:E50"/>
    <mergeCell ref="C52:E52"/>
    <mergeCell ref="J49:N49"/>
    <mergeCell ref="J50:N50"/>
    <mergeCell ref="F49:I49"/>
    <mergeCell ref="F50:I50"/>
    <mergeCell ref="J47:N47"/>
    <mergeCell ref="J48:N48"/>
    <mergeCell ref="E2:F2"/>
    <mergeCell ref="E3:F3"/>
    <mergeCell ref="D4:G4"/>
    <mergeCell ref="D6:E6"/>
    <mergeCell ref="D8:H8"/>
    <mergeCell ref="D10:H10"/>
    <mergeCell ref="D11:H11"/>
    <mergeCell ref="D12:H12"/>
    <mergeCell ref="D13:H13"/>
    <mergeCell ref="B15:C15"/>
    <mergeCell ref="D15:H15"/>
    <mergeCell ref="B17:C17"/>
    <mergeCell ref="D17:H17"/>
    <mergeCell ref="C19:E19"/>
    <mergeCell ref="G19:I19"/>
    <mergeCell ref="E21:H21"/>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8:C38"/>
    <mergeCell ref="D38:E38"/>
    <mergeCell ref="F38:G38"/>
    <mergeCell ref="H38:I38"/>
    <mergeCell ref="B51:D51"/>
    <mergeCell ref="B42:D43"/>
    <mergeCell ref="G42:I43"/>
    <mergeCell ref="B44:D44"/>
    <mergeCell ref="G44:I44"/>
    <mergeCell ref="F51:I51"/>
  </mergeCells>
  <hyperlinks>
    <hyperlink ref="C50" r:id="rId1" display="gselinio@gmail.com"/>
    <hyperlink ref="C49" r:id="rId2" display="sloveniaopen.tt@gmail.com"/>
  </hyperlink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2:J54"/>
  <sheetViews>
    <sheetView view="pageBreakPreview" zoomScaleSheetLayoutView="100" zoomScalePageLayoutView="0" workbookViewId="0" topLeftCell="A22">
      <selection activeCell="D11" sqref="D11:H11"/>
    </sheetView>
  </sheetViews>
  <sheetFormatPr defaultColWidth="9.140625" defaultRowHeight="12.75"/>
  <cols>
    <col min="1" max="1" width="2.421875" style="111" customWidth="1"/>
    <col min="2" max="3" width="9.57421875" style="111" customWidth="1"/>
    <col min="4" max="4" width="9.140625" style="111" customWidth="1"/>
    <col min="5" max="5" width="8.7109375" style="111" customWidth="1"/>
    <col min="6" max="6" width="12.00390625" style="111" customWidth="1"/>
    <col min="7" max="7" width="22.140625" style="111" customWidth="1"/>
    <col min="8" max="8" width="9.8515625" style="111" customWidth="1"/>
    <col min="9" max="9" width="7.421875" style="111" customWidth="1"/>
    <col min="10" max="10" width="4.8515625" style="111" customWidth="1"/>
    <col min="11" max="16384" width="9.140625" style="111" customWidth="1"/>
  </cols>
  <sheetData>
    <row r="1" ht="12.75"/>
    <row r="2" spans="4:7" ht="18">
      <c r="D2" s="112"/>
      <c r="E2" s="292" t="s">
        <v>101</v>
      </c>
      <c r="F2" s="292"/>
      <c r="G2" s="292"/>
    </row>
    <row r="3" spans="5:9" ht="12.75">
      <c r="E3" s="282"/>
      <c r="F3" s="282"/>
      <c r="I3" s="113"/>
    </row>
    <row r="4" spans="4:7" ht="12.75">
      <c r="D4" s="293"/>
      <c r="E4" s="293"/>
      <c r="F4" s="293"/>
      <c r="G4" s="293"/>
    </row>
    <row r="5" ht="24" customHeight="1"/>
    <row r="6" spans="2:8" ht="12.75">
      <c r="B6" s="111" t="s">
        <v>0</v>
      </c>
      <c r="D6" s="294">
        <f>'1st entry'!D6:E6</f>
        <v>0</v>
      </c>
      <c r="E6" s="291"/>
      <c r="G6" s="111" t="s">
        <v>1</v>
      </c>
      <c r="H6" s="114">
        <f>'1st entry'!H6</f>
        <v>0</v>
      </c>
    </row>
    <row r="8" spans="2:8" ht="12.75">
      <c r="B8" s="115" t="s">
        <v>80</v>
      </c>
      <c r="D8" s="319">
        <f>'1st entry'!D8:H8</f>
        <v>0</v>
      </c>
      <c r="E8" s="320"/>
      <c r="F8" s="320"/>
      <c r="G8" s="320"/>
      <c r="H8" s="321"/>
    </row>
    <row r="9" spans="4:8" ht="12.75">
      <c r="D9" s="116"/>
      <c r="E9" s="116"/>
      <c r="F9" s="116"/>
      <c r="G9" s="116"/>
      <c r="H9" s="116"/>
    </row>
    <row r="10" spans="2:8" ht="12.75">
      <c r="B10" s="115" t="s">
        <v>115</v>
      </c>
      <c r="D10" s="295"/>
      <c r="E10" s="296"/>
      <c r="F10" s="296"/>
      <c r="G10" s="296"/>
      <c r="H10" s="297"/>
    </row>
    <row r="11" spans="2:8" ht="12.75">
      <c r="B11" s="322" t="s">
        <v>114</v>
      </c>
      <c r="C11" s="323"/>
      <c r="D11" s="298"/>
      <c r="E11" s="299"/>
      <c r="F11" s="299"/>
      <c r="G11" s="299"/>
      <c r="H11" s="300"/>
    </row>
    <row r="12" spans="2:8" ht="12.75">
      <c r="B12" s="115"/>
      <c r="D12" s="298"/>
      <c r="E12" s="299"/>
      <c r="F12" s="299"/>
      <c r="G12" s="299"/>
      <c r="H12" s="300"/>
    </row>
    <row r="13" spans="2:8" ht="12.75">
      <c r="B13" s="115"/>
      <c r="D13" s="301"/>
      <c r="E13" s="302"/>
      <c r="F13" s="302"/>
      <c r="G13" s="302"/>
      <c r="H13" s="303"/>
    </row>
    <row r="15" spans="2:8" ht="12.75">
      <c r="B15" s="324" t="s">
        <v>5</v>
      </c>
      <c r="C15" s="325"/>
      <c r="D15" s="294">
        <f>'1st entry'!D15:H15</f>
        <v>0</v>
      </c>
      <c r="E15" s="290"/>
      <c r="F15" s="290"/>
      <c r="G15" s="290"/>
      <c r="H15" s="291"/>
    </row>
    <row r="17" spans="2:8" ht="12.75">
      <c r="B17" s="324" t="s">
        <v>6</v>
      </c>
      <c r="C17" s="324"/>
      <c r="D17" s="294">
        <f>'1st entry'!D17:H17</f>
        <v>0</v>
      </c>
      <c r="E17" s="290"/>
      <c r="F17" s="290"/>
      <c r="G17" s="290"/>
      <c r="H17" s="291"/>
    </row>
    <row r="19" spans="2:9" ht="12.75">
      <c r="B19" s="111" t="s">
        <v>7</v>
      </c>
      <c r="C19" s="118"/>
      <c r="D19" s="235">
        <f>'1st entry'!C19:E19</f>
        <v>0</v>
      </c>
      <c r="E19" s="235"/>
      <c r="F19" s="235"/>
      <c r="G19" s="235"/>
      <c r="H19" s="235"/>
      <c r="I19" s="118"/>
    </row>
    <row r="21" spans="2:8" ht="12.75">
      <c r="B21" s="111" t="s">
        <v>9</v>
      </c>
      <c r="E21" s="289">
        <f>'1st entry'!E21:H21</f>
        <v>0</v>
      </c>
      <c r="F21" s="290"/>
      <c r="G21" s="290"/>
      <c r="H21" s="291"/>
    </row>
    <row r="22" ht="13.5" thickBot="1"/>
    <row r="23" spans="3:9" ht="15.75">
      <c r="C23" s="313" t="s">
        <v>118</v>
      </c>
      <c r="D23" s="314"/>
      <c r="E23" s="314"/>
      <c r="F23" s="119"/>
      <c r="G23" s="119"/>
      <c r="H23" s="119"/>
      <c r="I23" s="120"/>
    </row>
    <row r="24" spans="3:9" ht="15.75">
      <c r="C24" s="284" t="s">
        <v>119</v>
      </c>
      <c r="D24" s="285"/>
      <c r="E24" s="285"/>
      <c r="F24" s="312">
        <v>250</v>
      </c>
      <c r="G24" s="312"/>
      <c r="H24" s="121"/>
      <c r="I24" s="122"/>
    </row>
    <row r="25" spans="3:9" ht="15.75">
      <c r="C25" s="284" t="s">
        <v>120</v>
      </c>
      <c r="D25" s="285"/>
      <c r="E25" s="285"/>
      <c r="F25" s="283">
        <f>'1st entry'!$H$36</f>
        <v>0</v>
      </c>
      <c r="G25" s="283"/>
      <c r="H25" s="121"/>
      <c r="I25" s="122"/>
    </row>
    <row r="26" spans="3:9" ht="15.75">
      <c r="C26" s="123"/>
      <c r="D26" s="124"/>
      <c r="E26" s="124"/>
      <c r="F26" s="125"/>
      <c r="G26" s="125"/>
      <c r="H26" s="121"/>
      <c r="I26" s="122"/>
    </row>
    <row r="27" spans="3:9" ht="15.75">
      <c r="C27" s="304" t="s">
        <v>121</v>
      </c>
      <c r="D27" s="305"/>
      <c r="E27" s="305"/>
      <c r="F27" s="278">
        <f>F25*F24</f>
        <v>0</v>
      </c>
      <c r="G27" s="278"/>
      <c r="H27" s="121"/>
      <c r="I27" s="122"/>
    </row>
    <row r="28" spans="3:9" ht="16.5" thickBot="1">
      <c r="C28" s="306"/>
      <c r="D28" s="307"/>
      <c r="E28" s="307"/>
      <c r="F28" s="126"/>
      <c r="G28" s="126"/>
      <c r="H28" s="126"/>
      <c r="I28" s="127"/>
    </row>
    <row r="30" spans="2:9" ht="12.75">
      <c r="B30" s="128" t="s">
        <v>162</v>
      </c>
      <c r="C30" s="268" t="s">
        <v>163</v>
      </c>
      <c r="D30" s="268"/>
      <c r="E30" s="268"/>
      <c r="F30" s="268"/>
      <c r="G30" s="268"/>
      <c r="H30" s="268"/>
      <c r="I30" s="268"/>
    </row>
    <row r="31" spans="2:9" ht="12.75">
      <c r="B31" s="128"/>
      <c r="C31" s="268"/>
      <c r="D31" s="268"/>
      <c r="E31" s="268"/>
      <c r="F31" s="268"/>
      <c r="G31" s="268"/>
      <c r="H31" s="268"/>
      <c r="I31" s="268"/>
    </row>
    <row r="33" spans="2:7" ht="12.75">
      <c r="B33" s="281" t="s">
        <v>122</v>
      </c>
      <c r="C33" s="281"/>
      <c r="D33" s="281"/>
      <c r="E33" s="281"/>
      <c r="F33" s="129">
        <f>F27</f>
        <v>0</v>
      </c>
      <c r="G33" s="111" t="s">
        <v>123</v>
      </c>
    </row>
    <row r="34" ht="13.5" thickBot="1"/>
    <row r="35" spans="3:9" s="130" customFormat="1" ht="17.25" customHeight="1">
      <c r="C35" s="308" t="s">
        <v>124</v>
      </c>
      <c r="D35" s="309"/>
      <c r="E35" s="309"/>
      <c r="F35" s="309"/>
      <c r="G35" s="310" t="s">
        <v>125</v>
      </c>
      <c r="H35" s="309"/>
      <c r="I35" s="311"/>
    </row>
    <row r="36" spans="3:9" s="130" customFormat="1" ht="46.5" customHeight="1">
      <c r="C36" s="269" t="s">
        <v>126</v>
      </c>
      <c r="D36" s="270"/>
      <c r="E36" s="270"/>
      <c r="F36" s="270"/>
      <c r="G36" s="271" t="s">
        <v>137</v>
      </c>
      <c r="H36" s="287"/>
      <c r="I36" s="288"/>
    </row>
    <row r="37" spans="3:9" s="130" customFormat="1" ht="17.25" customHeight="1">
      <c r="C37" s="269" t="s">
        <v>127</v>
      </c>
      <c r="D37" s="270"/>
      <c r="E37" s="270"/>
      <c r="F37" s="270"/>
      <c r="G37" s="273" t="s">
        <v>128</v>
      </c>
      <c r="H37" s="270"/>
      <c r="I37" s="315"/>
    </row>
    <row r="38" spans="3:9" s="130" customFormat="1" ht="17.25" customHeight="1">
      <c r="C38" s="269" t="s">
        <v>129</v>
      </c>
      <c r="D38" s="270"/>
      <c r="E38" s="270"/>
      <c r="F38" s="270"/>
      <c r="G38" s="273" t="s">
        <v>130</v>
      </c>
      <c r="H38" s="273"/>
      <c r="I38" s="274"/>
    </row>
    <row r="39" spans="3:9" s="130" customFormat="1" ht="33" customHeight="1">
      <c r="C39" s="269" t="s">
        <v>131</v>
      </c>
      <c r="D39" s="270"/>
      <c r="E39" s="270"/>
      <c r="F39" s="270"/>
      <c r="G39" s="271" t="s">
        <v>138</v>
      </c>
      <c r="H39" s="271"/>
      <c r="I39" s="272"/>
    </row>
    <row r="40" spans="3:9" s="130" customFormat="1" ht="17.25" customHeight="1">
      <c r="C40" s="269" t="s">
        <v>132</v>
      </c>
      <c r="D40" s="270"/>
      <c r="E40" s="270"/>
      <c r="F40" s="270"/>
      <c r="G40" s="273" t="s">
        <v>133</v>
      </c>
      <c r="H40" s="273"/>
      <c r="I40" s="274"/>
    </row>
    <row r="41" spans="3:9" s="130" customFormat="1" ht="17.25" customHeight="1">
      <c r="C41" s="269" t="s">
        <v>134</v>
      </c>
      <c r="D41" s="270"/>
      <c r="E41" s="270"/>
      <c r="F41" s="270"/>
      <c r="G41" s="273" t="s">
        <v>128</v>
      </c>
      <c r="H41" s="273"/>
      <c r="I41" s="274"/>
    </row>
    <row r="42" spans="3:9" s="130" customFormat="1" ht="17.25" customHeight="1" thickBot="1">
      <c r="C42" s="263" t="s">
        <v>135</v>
      </c>
      <c r="D42" s="264"/>
      <c r="E42" s="264"/>
      <c r="F42" s="264"/>
      <c r="G42" s="265" t="s">
        <v>136</v>
      </c>
      <c r="H42" s="265"/>
      <c r="I42" s="266"/>
    </row>
    <row r="44" spans="3:9" ht="12.75">
      <c r="C44" s="267" t="s">
        <v>78</v>
      </c>
      <c r="D44" s="267"/>
      <c r="E44" s="267"/>
      <c r="F44" s="267"/>
      <c r="G44" s="267"/>
      <c r="H44" s="267"/>
      <c r="I44" s="267"/>
    </row>
    <row r="46" spans="1:10" s="132" customFormat="1" ht="19.5">
      <c r="A46" s="286" t="s">
        <v>110</v>
      </c>
      <c r="B46" s="286"/>
      <c r="C46" s="286"/>
      <c r="D46" s="286"/>
      <c r="E46" s="286"/>
      <c r="F46" s="286"/>
      <c r="G46" s="286"/>
      <c r="H46" s="286"/>
      <c r="I46" s="286"/>
      <c r="J46" s="131"/>
    </row>
    <row r="47" spans="1:10" s="134" customFormat="1" ht="12.75">
      <c r="A47" s="133"/>
      <c r="B47" s="133"/>
      <c r="C47" s="133"/>
      <c r="D47" s="133"/>
      <c r="E47" s="133"/>
      <c r="J47" s="135"/>
    </row>
    <row r="48" spans="2:10" s="134" customFormat="1" ht="15">
      <c r="B48" s="136" t="s">
        <v>108</v>
      </c>
      <c r="C48" s="276" t="s">
        <v>109</v>
      </c>
      <c r="D48" s="276"/>
      <c r="E48" s="276"/>
      <c r="F48" s="276"/>
      <c r="G48" s="275" t="s">
        <v>104</v>
      </c>
      <c r="H48" s="275"/>
      <c r="I48" s="275"/>
      <c r="J48" s="135"/>
    </row>
    <row r="49" spans="2:10" s="134" customFormat="1" ht="15">
      <c r="B49" s="137" t="s">
        <v>113</v>
      </c>
      <c r="C49" s="277" t="s">
        <v>100</v>
      </c>
      <c r="D49" s="277"/>
      <c r="E49" s="277"/>
      <c r="F49" s="277"/>
      <c r="G49" s="275" t="s">
        <v>105</v>
      </c>
      <c r="H49" s="275"/>
      <c r="I49" s="275"/>
      <c r="J49" s="135"/>
    </row>
    <row r="50" spans="2:10" s="134" customFormat="1" ht="12.75">
      <c r="B50" s="316"/>
      <c r="C50" s="316"/>
      <c r="D50" s="316"/>
      <c r="E50" s="138"/>
      <c r="G50" s="275" t="s">
        <v>106</v>
      </c>
      <c r="H50" s="275"/>
      <c r="I50" s="275"/>
      <c r="J50" s="138"/>
    </row>
    <row r="51" spans="2:9" s="134" customFormat="1" ht="12.75">
      <c r="B51" s="132" t="s">
        <v>111</v>
      </c>
      <c r="C51" s="317" t="s">
        <v>112</v>
      </c>
      <c r="D51" s="318"/>
      <c r="E51" s="318"/>
      <c r="G51" s="275" t="s">
        <v>107</v>
      </c>
      <c r="H51" s="275"/>
      <c r="I51" s="275"/>
    </row>
    <row r="52" s="134" customFormat="1" ht="12.75">
      <c r="B52" s="139"/>
    </row>
    <row r="53" spans="3:10" ht="12.75">
      <c r="C53" s="117"/>
      <c r="D53" s="279"/>
      <c r="E53" s="282"/>
      <c r="J53" s="75"/>
    </row>
    <row r="54" spans="5:8" ht="12.75">
      <c r="E54" s="140"/>
      <c r="F54" s="279"/>
      <c r="G54" s="280"/>
      <c r="H54" s="75"/>
    </row>
  </sheetData>
  <sheetProtection sheet="1" selectLockedCells="1"/>
  <mergeCells count="54">
    <mergeCell ref="G38:I38"/>
    <mergeCell ref="G37:I37"/>
    <mergeCell ref="B50:D50"/>
    <mergeCell ref="C51:E51"/>
    <mergeCell ref="D8:H8"/>
    <mergeCell ref="B11:C11"/>
    <mergeCell ref="B15:C15"/>
    <mergeCell ref="D15:H15"/>
    <mergeCell ref="B17:C17"/>
    <mergeCell ref="D17:H17"/>
    <mergeCell ref="C38:F38"/>
    <mergeCell ref="D11:H11"/>
    <mergeCell ref="D12:H12"/>
    <mergeCell ref="D13:H13"/>
    <mergeCell ref="C27:E27"/>
    <mergeCell ref="C28:E28"/>
    <mergeCell ref="C35:F35"/>
    <mergeCell ref="G35:I35"/>
    <mergeCell ref="F24:G24"/>
    <mergeCell ref="C23:E23"/>
    <mergeCell ref="C24:E24"/>
    <mergeCell ref="E21:H21"/>
    <mergeCell ref="D19:H19"/>
    <mergeCell ref="E2:G2"/>
    <mergeCell ref="E3:F3"/>
    <mergeCell ref="D4:G4"/>
    <mergeCell ref="D6:E6"/>
    <mergeCell ref="D10:H10"/>
    <mergeCell ref="F27:G27"/>
    <mergeCell ref="F54:G54"/>
    <mergeCell ref="B33:E33"/>
    <mergeCell ref="D53:E53"/>
    <mergeCell ref="F25:G25"/>
    <mergeCell ref="C25:E25"/>
    <mergeCell ref="A46:I46"/>
    <mergeCell ref="C36:F36"/>
    <mergeCell ref="G36:I36"/>
    <mergeCell ref="C37:F37"/>
    <mergeCell ref="G51:I51"/>
    <mergeCell ref="G50:I50"/>
    <mergeCell ref="G49:I49"/>
    <mergeCell ref="G48:I48"/>
    <mergeCell ref="C48:F48"/>
    <mergeCell ref="C49:F49"/>
    <mergeCell ref="C42:F42"/>
    <mergeCell ref="G42:I42"/>
    <mergeCell ref="C44:I44"/>
    <mergeCell ref="C30:I31"/>
    <mergeCell ref="C39:F39"/>
    <mergeCell ref="G39:I39"/>
    <mergeCell ref="C40:F40"/>
    <mergeCell ref="G40:I40"/>
    <mergeCell ref="C41:F41"/>
    <mergeCell ref="G41:I41"/>
  </mergeCells>
  <hyperlinks>
    <hyperlink ref="C49" r:id="rId1" display="gselinio@gmail.com"/>
    <hyperlink ref="C48" r:id="rId2" display="sloveniaopen.tt@gmail.com"/>
  </hyperlinks>
  <printOptions/>
  <pageMargins left="0.7" right="0.7" top="0.75" bottom="0.75" header="0.3" footer="0.3"/>
  <pageSetup fitToHeight="0" fitToWidth="1" horizontalDpi="600" verticalDpi="600" orientation="portrait" paperSize="9" scale="93"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2:L47"/>
  <sheetViews>
    <sheetView view="pageBreakPreview" zoomScale="120" zoomScaleSheetLayoutView="120" zoomScalePageLayoutView="0" workbookViewId="0" topLeftCell="A1">
      <selection activeCell="A41" sqref="A41:I41"/>
    </sheetView>
  </sheetViews>
  <sheetFormatPr defaultColWidth="9.140625" defaultRowHeight="12.75"/>
  <cols>
    <col min="1" max="1" width="6.8515625" style="141" customWidth="1"/>
    <col min="2" max="2" width="6.421875" style="141" customWidth="1"/>
    <col min="3" max="3" width="7.00390625" style="141" customWidth="1"/>
    <col min="4" max="4" width="5.140625" style="141" customWidth="1"/>
    <col min="5" max="5" width="15.7109375" style="141" customWidth="1"/>
    <col min="6" max="6" width="21.57421875" style="141" customWidth="1"/>
    <col min="7" max="7" width="14.8515625" style="141" customWidth="1"/>
    <col min="8" max="8" width="11.421875" style="141" customWidth="1"/>
    <col min="9" max="9" width="12.28125" style="141" customWidth="1"/>
    <col min="10" max="10" width="9.7109375" style="141" customWidth="1"/>
    <col min="11" max="11" width="17.140625" style="141" customWidth="1"/>
    <col min="12" max="12" width="11.140625" style="141" customWidth="1"/>
    <col min="13" max="16384" width="9.140625" style="141" customWidth="1"/>
  </cols>
  <sheetData>
    <row r="1" ht="12.75"/>
    <row r="2" spans="5:9" ht="12" customHeight="1">
      <c r="E2" s="333" t="s">
        <v>47</v>
      </c>
      <c r="F2" s="333"/>
      <c r="G2" s="333"/>
      <c r="H2" s="333"/>
      <c r="I2" s="333"/>
    </row>
    <row r="3" spans="5:11" ht="12" customHeight="1">
      <c r="E3" s="333"/>
      <c r="F3" s="333"/>
      <c r="G3" s="333"/>
      <c r="H3" s="333"/>
      <c r="I3" s="333"/>
      <c r="K3" s="142"/>
    </row>
    <row r="4" spans="4:8" ht="12.75">
      <c r="D4" s="254"/>
      <c r="E4" s="254"/>
      <c r="F4" s="254"/>
      <c r="G4" s="254"/>
      <c r="H4" s="254"/>
    </row>
    <row r="5" ht="23.25" customHeight="1"/>
    <row r="6" spans="1:10" ht="12.75">
      <c r="A6" s="141" t="s">
        <v>0</v>
      </c>
      <c r="D6" s="294">
        <f>'1st entry'!D6:E6</f>
        <v>0</v>
      </c>
      <c r="E6" s="290"/>
      <c r="F6" s="290"/>
      <c r="G6" s="291"/>
      <c r="I6" s="294">
        <f>'1st entry'!H6</f>
        <v>0</v>
      </c>
      <c r="J6" s="291"/>
    </row>
    <row r="8" spans="1:12" ht="12.75">
      <c r="A8" s="141" t="s">
        <v>2</v>
      </c>
      <c r="C8" s="144"/>
      <c r="D8" s="334"/>
      <c r="E8" s="335"/>
      <c r="F8" s="335"/>
      <c r="G8" s="335"/>
      <c r="H8" s="335"/>
      <c r="I8" s="335"/>
      <c r="J8" s="335"/>
      <c r="K8" s="335"/>
      <c r="L8" s="336"/>
    </row>
    <row r="9" spans="1:12" ht="12.75">
      <c r="A9" s="141" t="s">
        <v>3</v>
      </c>
      <c r="C9" s="144"/>
      <c r="D9" s="340"/>
      <c r="E9" s="341"/>
      <c r="F9" s="341"/>
      <c r="G9" s="341"/>
      <c r="H9" s="341"/>
      <c r="I9" s="341"/>
      <c r="J9" s="341"/>
      <c r="K9" s="341"/>
      <c r="L9" s="250"/>
    </row>
    <row r="10" spans="1:12" ht="12.75">
      <c r="A10" s="141" t="s">
        <v>4</v>
      </c>
      <c r="C10" s="144"/>
      <c r="D10" s="337"/>
      <c r="E10" s="338"/>
      <c r="F10" s="338"/>
      <c r="G10" s="338"/>
      <c r="H10" s="338"/>
      <c r="I10" s="338"/>
      <c r="J10" s="338"/>
      <c r="K10" s="338"/>
      <c r="L10" s="339"/>
    </row>
    <row r="12" spans="1:12" ht="12.75">
      <c r="A12" s="145" t="s">
        <v>6</v>
      </c>
      <c r="C12" s="145"/>
      <c r="D12" s="329"/>
      <c r="E12" s="330"/>
      <c r="F12" s="330"/>
      <c r="G12" s="331"/>
      <c r="H12" s="158"/>
      <c r="I12" s="158"/>
      <c r="J12" s="158"/>
      <c r="K12" s="158"/>
      <c r="L12" s="158"/>
    </row>
    <row r="14" spans="1:12" ht="12.75">
      <c r="A14" s="249" t="s">
        <v>7</v>
      </c>
      <c r="B14" s="249"/>
      <c r="D14" s="329"/>
      <c r="E14" s="330"/>
      <c r="F14" s="330"/>
      <c r="G14" s="331"/>
      <c r="I14" s="158"/>
      <c r="J14" s="158"/>
      <c r="K14" s="158"/>
      <c r="L14" s="158"/>
    </row>
    <row r="16" spans="1:8" ht="12.75">
      <c r="A16" s="249" t="s">
        <v>9</v>
      </c>
      <c r="B16" s="249"/>
      <c r="C16" s="249"/>
      <c r="D16" s="329"/>
      <c r="E16" s="330"/>
      <c r="F16" s="330"/>
      <c r="G16" s="331"/>
      <c r="H16" s="158"/>
    </row>
    <row r="18" spans="1:12" ht="32.25">
      <c r="A18" s="54" t="s">
        <v>11</v>
      </c>
      <c r="B18" s="55" t="s">
        <v>50</v>
      </c>
      <c r="C18" s="55" t="s">
        <v>51</v>
      </c>
      <c r="D18" s="55" t="s">
        <v>12</v>
      </c>
      <c r="E18" s="54" t="s">
        <v>52</v>
      </c>
      <c r="F18" s="54" t="s">
        <v>53</v>
      </c>
      <c r="G18" s="54" t="s">
        <v>54</v>
      </c>
      <c r="H18" s="160" t="s">
        <v>55</v>
      </c>
      <c r="I18" s="161" t="s">
        <v>13</v>
      </c>
      <c r="J18" s="161" t="s">
        <v>56</v>
      </c>
      <c r="K18" s="162" t="s">
        <v>57</v>
      </c>
      <c r="L18" s="162" t="s">
        <v>58</v>
      </c>
    </row>
    <row r="19" spans="1:12" ht="12.75">
      <c r="A19" s="163"/>
      <c r="B19" s="164"/>
      <c r="C19" s="164"/>
      <c r="D19" s="165"/>
      <c r="E19" s="166"/>
      <c r="F19" s="166"/>
      <c r="G19" s="167"/>
      <c r="H19" s="166"/>
      <c r="I19" s="164"/>
      <c r="J19" s="164"/>
      <c r="K19" s="109"/>
      <c r="L19" s="109"/>
    </row>
    <row r="20" spans="1:12" ht="12.75">
      <c r="A20" s="163"/>
      <c r="B20" s="164"/>
      <c r="C20" s="164"/>
      <c r="D20" s="165"/>
      <c r="E20" s="166"/>
      <c r="F20" s="166"/>
      <c r="G20" s="167"/>
      <c r="H20" s="166"/>
      <c r="I20" s="164"/>
      <c r="J20" s="164"/>
      <c r="K20" s="109"/>
      <c r="L20" s="109"/>
    </row>
    <row r="21" spans="1:12" ht="12.75">
      <c r="A21" s="163"/>
      <c r="B21" s="164"/>
      <c r="C21" s="164"/>
      <c r="D21" s="165"/>
      <c r="E21" s="166"/>
      <c r="F21" s="166"/>
      <c r="G21" s="167"/>
      <c r="H21" s="166"/>
      <c r="I21" s="164"/>
      <c r="J21" s="164"/>
      <c r="K21" s="109"/>
      <c r="L21" s="109"/>
    </row>
    <row r="22" spans="1:12" ht="12.75">
      <c r="A22" s="163"/>
      <c r="B22" s="164"/>
      <c r="C22" s="164"/>
      <c r="D22" s="165"/>
      <c r="E22" s="166"/>
      <c r="F22" s="166"/>
      <c r="G22" s="167"/>
      <c r="H22" s="166"/>
      <c r="I22" s="164"/>
      <c r="J22" s="164"/>
      <c r="K22" s="109"/>
      <c r="L22" s="109"/>
    </row>
    <row r="23" spans="1:12" ht="12.75">
      <c r="A23" s="163"/>
      <c r="B23" s="164"/>
      <c r="C23" s="164"/>
      <c r="D23" s="165"/>
      <c r="E23" s="166"/>
      <c r="F23" s="166"/>
      <c r="G23" s="167"/>
      <c r="H23" s="166"/>
      <c r="I23" s="164"/>
      <c r="J23" s="164"/>
      <c r="K23" s="109"/>
      <c r="L23" s="109"/>
    </row>
    <row r="24" spans="1:12" ht="12.75">
      <c r="A24" s="163"/>
      <c r="B24" s="164"/>
      <c r="C24" s="164"/>
      <c r="D24" s="165"/>
      <c r="E24" s="166"/>
      <c r="F24" s="166"/>
      <c r="G24" s="167"/>
      <c r="H24" s="166"/>
      <c r="I24" s="164"/>
      <c r="J24" s="164"/>
      <c r="K24" s="109"/>
      <c r="L24" s="109"/>
    </row>
    <row r="25" spans="1:12" ht="12.75">
      <c r="A25" s="163"/>
      <c r="B25" s="164"/>
      <c r="C25" s="164"/>
      <c r="D25" s="164"/>
      <c r="E25" s="166"/>
      <c r="F25" s="166"/>
      <c r="G25" s="167"/>
      <c r="H25" s="166"/>
      <c r="I25" s="164"/>
      <c r="J25" s="164"/>
      <c r="K25" s="109"/>
      <c r="L25" s="109"/>
    </row>
    <row r="26" spans="1:12" ht="12.75">
      <c r="A26" s="163"/>
      <c r="B26" s="164"/>
      <c r="C26" s="164"/>
      <c r="D26" s="164"/>
      <c r="E26" s="166"/>
      <c r="F26" s="166"/>
      <c r="G26" s="167"/>
      <c r="H26" s="166"/>
      <c r="I26" s="164"/>
      <c r="J26" s="164"/>
      <c r="K26" s="109"/>
      <c r="L26" s="109"/>
    </row>
    <row r="27" spans="1:12" ht="12.75">
      <c r="A27" s="163"/>
      <c r="B27" s="164"/>
      <c r="C27" s="164"/>
      <c r="D27" s="165"/>
      <c r="E27" s="166"/>
      <c r="F27" s="166"/>
      <c r="G27" s="167"/>
      <c r="H27" s="166"/>
      <c r="I27" s="164"/>
      <c r="J27" s="164"/>
      <c r="K27" s="109"/>
      <c r="L27" s="109"/>
    </row>
    <row r="28" spans="1:12" ht="12.75">
      <c r="A28" s="163"/>
      <c r="B28" s="164"/>
      <c r="C28" s="164"/>
      <c r="D28" s="165"/>
      <c r="E28" s="166"/>
      <c r="F28" s="166"/>
      <c r="G28" s="167"/>
      <c r="H28" s="166"/>
      <c r="I28" s="164"/>
      <c r="J28" s="164"/>
      <c r="K28" s="109"/>
      <c r="L28" s="109"/>
    </row>
    <row r="29" spans="1:12" ht="12.75">
      <c r="A29" s="163"/>
      <c r="B29" s="164"/>
      <c r="C29" s="164"/>
      <c r="D29" s="165"/>
      <c r="E29" s="166"/>
      <c r="F29" s="166"/>
      <c r="G29" s="167"/>
      <c r="H29" s="166"/>
      <c r="I29" s="164"/>
      <c r="J29" s="164"/>
      <c r="K29" s="109"/>
      <c r="L29" s="109"/>
    </row>
    <row r="30" spans="1:12" ht="12.75">
      <c r="A30" s="163"/>
      <c r="B30" s="164"/>
      <c r="C30" s="164"/>
      <c r="D30" s="165"/>
      <c r="E30" s="166"/>
      <c r="F30" s="166"/>
      <c r="G30" s="167"/>
      <c r="H30" s="166"/>
      <c r="I30" s="164"/>
      <c r="J30" s="164"/>
      <c r="K30" s="109"/>
      <c r="L30" s="109"/>
    </row>
    <row r="31" spans="1:12" ht="12.75">
      <c r="A31" s="163"/>
      <c r="B31" s="164"/>
      <c r="C31" s="164"/>
      <c r="D31" s="165"/>
      <c r="E31" s="166"/>
      <c r="F31" s="166"/>
      <c r="G31" s="167"/>
      <c r="H31" s="166"/>
      <c r="I31" s="164"/>
      <c r="J31" s="164"/>
      <c r="K31" s="109"/>
      <c r="L31" s="109"/>
    </row>
    <row r="32" spans="1:12" ht="12.75">
      <c r="A32" s="163"/>
      <c r="B32" s="164"/>
      <c r="C32" s="164"/>
      <c r="D32" s="165"/>
      <c r="E32" s="166"/>
      <c r="F32" s="166"/>
      <c r="G32" s="167"/>
      <c r="H32" s="166"/>
      <c r="I32" s="164"/>
      <c r="J32" s="164"/>
      <c r="K32" s="109"/>
      <c r="L32" s="109"/>
    </row>
    <row r="33" spans="1:12" ht="12.75">
      <c r="A33" s="163"/>
      <c r="B33" s="164"/>
      <c r="C33" s="164"/>
      <c r="D33" s="165"/>
      <c r="E33" s="167"/>
      <c r="F33" s="167"/>
      <c r="G33" s="167"/>
      <c r="H33" s="166"/>
      <c r="I33" s="164"/>
      <c r="J33" s="164"/>
      <c r="K33" s="109"/>
      <c r="L33" s="109"/>
    </row>
    <row r="34" spans="1:12" s="144" customFormat="1" ht="12.75">
      <c r="A34" s="163"/>
      <c r="B34" s="164"/>
      <c r="C34" s="164"/>
      <c r="D34" s="165"/>
      <c r="E34" s="166"/>
      <c r="F34" s="166"/>
      <c r="G34" s="167"/>
      <c r="H34" s="166"/>
      <c r="I34" s="164"/>
      <c r="J34" s="164"/>
      <c r="K34" s="109"/>
      <c r="L34" s="109"/>
    </row>
    <row r="35" spans="1:12" s="144" customFormat="1" ht="12.75">
      <c r="A35" s="163"/>
      <c r="B35" s="164"/>
      <c r="C35" s="164"/>
      <c r="D35" s="165"/>
      <c r="E35" s="166"/>
      <c r="F35" s="166"/>
      <c r="G35" s="167"/>
      <c r="H35" s="166"/>
      <c r="I35" s="164"/>
      <c r="J35" s="164"/>
      <c r="K35" s="109"/>
      <c r="L35" s="109"/>
    </row>
    <row r="38" spans="1:12" s="170" customFormat="1" ht="13.5" thickBot="1">
      <c r="A38" s="168"/>
      <c r="B38" s="168"/>
      <c r="C38" s="168"/>
      <c r="D38" s="168"/>
      <c r="E38" s="168"/>
      <c r="F38" s="168"/>
      <c r="G38" s="169"/>
      <c r="H38" s="168"/>
      <c r="I38" s="168"/>
      <c r="J38" s="168"/>
      <c r="K38" s="169"/>
      <c r="L38" s="169"/>
    </row>
    <row r="39" spans="1:12" s="170" customFormat="1" ht="12.75">
      <c r="A39" s="332" t="s">
        <v>14</v>
      </c>
      <c r="B39" s="332"/>
      <c r="C39" s="332"/>
      <c r="D39" s="332"/>
      <c r="E39" s="332"/>
      <c r="F39" s="332"/>
      <c r="G39" s="171"/>
      <c r="H39" s="332" t="s">
        <v>15</v>
      </c>
      <c r="I39" s="332"/>
      <c r="J39" s="332"/>
      <c r="K39" s="171"/>
      <c r="L39" s="171"/>
    </row>
    <row r="40" spans="1:12" s="170" customFormat="1" ht="12.75">
      <c r="A40" s="172"/>
      <c r="B40" s="173"/>
      <c r="C40" s="174"/>
      <c r="D40" s="174"/>
      <c r="E40" s="175"/>
      <c r="I40" s="176"/>
      <c r="J40" s="174"/>
      <c r="K40" s="174"/>
      <c r="L40" s="174"/>
    </row>
    <row r="41" spans="1:12" s="147" customFormat="1" ht="19.5">
      <c r="A41" s="258" t="s">
        <v>116</v>
      </c>
      <c r="B41" s="258"/>
      <c r="C41" s="258"/>
      <c r="D41" s="258"/>
      <c r="E41" s="258"/>
      <c r="F41" s="258"/>
      <c r="G41" s="258"/>
      <c r="H41" s="258"/>
      <c r="I41" s="258"/>
      <c r="J41" s="258"/>
      <c r="K41" s="258"/>
      <c r="L41" s="258"/>
    </row>
    <row r="42" spans="1:12" s="149" customFormat="1" ht="12.75">
      <c r="A42" s="148"/>
      <c r="B42" s="148"/>
      <c r="C42" s="148"/>
      <c r="D42" s="148"/>
      <c r="E42" s="148"/>
      <c r="J42" s="262"/>
      <c r="K42" s="262"/>
      <c r="L42" s="262"/>
    </row>
    <row r="43" spans="1:12" s="149" customFormat="1" ht="15">
      <c r="A43" s="328" t="s">
        <v>108</v>
      </c>
      <c r="B43" s="328"/>
      <c r="C43" s="326" t="s">
        <v>109</v>
      </c>
      <c r="D43" s="326"/>
      <c r="E43" s="326"/>
      <c r="F43" s="326"/>
      <c r="G43" s="178"/>
      <c r="H43" s="178"/>
      <c r="I43" s="223" t="s">
        <v>104</v>
      </c>
      <c r="J43" s="223"/>
      <c r="K43" s="223"/>
      <c r="L43" s="223"/>
    </row>
    <row r="44" spans="1:12" s="149" customFormat="1" ht="15">
      <c r="A44" s="327" t="s">
        <v>99</v>
      </c>
      <c r="B44" s="327"/>
      <c r="C44" s="259" t="s">
        <v>100</v>
      </c>
      <c r="D44" s="259"/>
      <c r="E44" s="259"/>
      <c r="F44" s="259"/>
      <c r="G44" s="178"/>
      <c r="H44" s="178"/>
      <c r="I44" s="223" t="s">
        <v>105</v>
      </c>
      <c r="J44" s="223"/>
      <c r="K44" s="223"/>
      <c r="L44" s="223"/>
    </row>
    <row r="45" spans="2:12" s="149" customFormat="1" ht="12.75">
      <c r="B45" s="217"/>
      <c r="C45" s="217"/>
      <c r="D45" s="217"/>
      <c r="E45" s="155"/>
      <c r="G45" s="178"/>
      <c r="H45" s="178"/>
      <c r="I45" s="223" t="s">
        <v>106</v>
      </c>
      <c r="J45" s="223"/>
      <c r="K45" s="223"/>
      <c r="L45" s="223"/>
    </row>
    <row r="46" spans="2:12" s="149" customFormat="1" ht="12.75">
      <c r="B46" s="147" t="s">
        <v>111</v>
      </c>
      <c r="C46" s="260" t="s">
        <v>112</v>
      </c>
      <c r="D46" s="261"/>
      <c r="E46" s="261"/>
      <c r="G46" s="178"/>
      <c r="H46" s="178"/>
      <c r="I46" s="223" t="s">
        <v>107</v>
      </c>
      <c r="J46" s="223"/>
      <c r="K46" s="223"/>
      <c r="L46" s="223"/>
    </row>
    <row r="47" s="149" customFormat="1" ht="12.75">
      <c r="B47" s="156"/>
    </row>
  </sheetData>
  <sheetProtection/>
  <mergeCells count="27">
    <mergeCell ref="E2:I3"/>
    <mergeCell ref="A16:C16"/>
    <mergeCell ref="H39:J39"/>
    <mergeCell ref="D4:H4"/>
    <mergeCell ref="D6:G6"/>
    <mergeCell ref="D8:L8"/>
    <mergeCell ref="D10:L10"/>
    <mergeCell ref="D9:L9"/>
    <mergeCell ref="I6:J6"/>
    <mergeCell ref="D14:G14"/>
    <mergeCell ref="A41:I41"/>
    <mergeCell ref="J41:L41"/>
    <mergeCell ref="J42:L42"/>
    <mergeCell ref="A14:B14"/>
    <mergeCell ref="D16:G16"/>
    <mergeCell ref="D12:G12"/>
    <mergeCell ref="A39:F39"/>
    <mergeCell ref="I46:L46"/>
    <mergeCell ref="I44:L44"/>
    <mergeCell ref="I43:L43"/>
    <mergeCell ref="C44:F44"/>
    <mergeCell ref="C43:F43"/>
    <mergeCell ref="I45:L45"/>
    <mergeCell ref="B45:D45"/>
    <mergeCell ref="C46:E46"/>
    <mergeCell ref="A44:B44"/>
    <mergeCell ref="A43:B43"/>
  </mergeCells>
  <hyperlinks>
    <hyperlink ref="C44" r:id="rId1" display="gselinio@gmail.com"/>
    <hyperlink ref="C43" r:id="rId2" display="sloveniaopen.tt@gmail.com"/>
  </hyperlinks>
  <printOptions horizontalCentered="1" verticalCentered="1"/>
  <pageMargins left="0.15748031496062992" right="0.15748031496062992" top="0.07874015748031496" bottom="0.07874015748031496" header="0" footer="0"/>
  <pageSetup fitToHeight="0" fitToWidth="1" horizontalDpi="600" verticalDpi="600" orientation="landscape" paperSize="9"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2:L48"/>
  <sheetViews>
    <sheetView tabSelected="1" view="pageBreakPreview" zoomScale="130" zoomScaleSheetLayoutView="130" zoomScalePageLayoutView="0" workbookViewId="0" topLeftCell="A22">
      <selection activeCell="H28" sqref="H28"/>
    </sheetView>
  </sheetViews>
  <sheetFormatPr defaultColWidth="9.140625" defaultRowHeight="12.75"/>
  <cols>
    <col min="1" max="1" width="1.7109375" style="111" customWidth="1"/>
    <col min="2" max="3" width="9.57421875" style="111" customWidth="1"/>
    <col min="4" max="4" width="5.421875" style="111" customWidth="1"/>
    <col min="5" max="5" width="8.421875" style="111" customWidth="1"/>
    <col min="6" max="6" width="12.57421875" style="111" customWidth="1"/>
    <col min="7" max="7" width="9.421875" style="111" customWidth="1"/>
    <col min="8" max="8" width="8.57421875" style="111" customWidth="1"/>
    <col min="9" max="9" width="6.140625" style="111" customWidth="1"/>
    <col min="10" max="10" width="3.421875" style="111" customWidth="1"/>
    <col min="11" max="16384" width="9.140625" style="111" customWidth="1"/>
  </cols>
  <sheetData>
    <row r="1" ht="12.75"/>
    <row r="2" spans="4:7" ht="12.75">
      <c r="D2" s="356" t="s">
        <v>48</v>
      </c>
      <c r="E2" s="356"/>
      <c r="F2" s="356"/>
      <c r="G2" s="356"/>
    </row>
    <row r="3" spans="5:9" ht="12.75">
      <c r="E3" s="280"/>
      <c r="F3" s="280"/>
      <c r="H3" s="113"/>
      <c r="I3" s="113"/>
    </row>
    <row r="4" spans="4:7" ht="12.75">
      <c r="D4" s="293"/>
      <c r="E4" s="293"/>
      <c r="F4" s="293"/>
      <c r="G4" s="293"/>
    </row>
    <row r="5" ht="18" customHeight="1"/>
    <row r="6" spans="2:7" ht="12.75">
      <c r="B6" s="111" t="s">
        <v>0</v>
      </c>
      <c r="D6" s="376">
        <f>'1st entry'!D6:E6</f>
        <v>0</v>
      </c>
      <c r="E6" s="291"/>
      <c r="F6" s="208" t="s">
        <v>1</v>
      </c>
      <c r="G6" s="188">
        <f>'1st entry'!H6</f>
        <v>0</v>
      </c>
    </row>
    <row r="8" spans="2:7" ht="12.75">
      <c r="B8" s="111" t="s">
        <v>2</v>
      </c>
      <c r="D8" s="389"/>
      <c r="E8" s="390"/>
      <c r="F8" s="390"/>
      <c r="G8" s="391"/>
    </row>
    <row r="9" spans="2:7" ht="12.75">
      <c r="B9" s="111" t="s">
        <v>3</v>
      </c>
      <c r="D9" s="392"/>
      <c r="E9" s="393"/>
      <c r="F9" s="393"/>
      <c r="G9" s="394"/>
    </row>
    <row r="10" spans="2:7" ht="12.75">
      <c r="B10" s="111" t="s">
        <v>4</v>
      </c>
      <c r="D10" s="395"/>
      <c r="E10" s="396"/>
      <c r="F10" s="396"/>
      <c r="G10" s="397"/>
    </row>
    <row r="12" spans="2:7" ht="12.75">
      <c r="B12" s="324" t="s">
        <v>5</v>
      </c>
      <c r="C12" s="325"/>
      <c r="D12" s="379"/>
      <c r="E12" s="380"/>
      <c r="F12" s="380"/>
      <c r="G12" s="381"/>
    </row>
    <row r="14" spans="2:7" ht="12.75">
      <c r="B14" s="324" t="s">
        <v>6</v>
      </c>
      <c r="C14" s="324"/>
      <c r="D14" s="379"/>
      <c r="E14" s="380"/>
      <c r="F14" s="380"/>
      <c r="G14" s="381"/>
    </row>
    <row r="16" spans="2:9" ht="12.75">
      <c r="B16" s="111" t="s">
        <v>7</v>
      </c>
      <c r="C16" s="118"/>
      <c r="D16" s="386"/>
      <c r="E16" s="386"/>
      <c r="F16" s="386"/>
      <c r="G16" s="386"/>
      <c r="H16" s="118"/>
      <c r="I16" s="118"/>
    </row>
    <row r="18" spans="2:7" ht="12.75">
      <c r="B18" s="111" t="s">
        <v>9</v>
      </c>
      <c r="D18" s="386"/>
      <c r="E18" s="386"/>
      <c r="F18" s="386"/>
      <c r="G18" s="386"/>
    </row>
    <row r="19" spans="4:7" ht="13.5" thickBot="1">
      <c r="D19" s="209"/>
      <c r="E19" s="209"/>
      <c r="F19" s="209"/>
      <c r="G19" s="209"/>
    </row>
    <row r="20" spans="2:9" ht="26.25" thickBot="1">
      <c r="B20" s="382"/>
      <c r="C20" s="383"/>
      <c r="D20" s="384" t="s">
        <v>10</v>
      </c>
      <c r="E20" s="385"/>
      <c r="F20" s="186" t="s">
        <v>150</v>
      </c>
      <c r="G20" s="360" t="s">
        <v>151</v>
      </c>
      <c r="H20" s="349"/>
      <c r="I20" s="350"/>
    </row>
    <row r="21" spans="2:9" ht="12.75">
      <c r="B21" s="398" t="s">
        <v>148</v>
      </c>
      <c r="C21" s="399"/>
      <c r="D21" s="388"/>
      <c r="E21" s="388"/>
      <c r="F21" s="181">
        <v>590</v>
      </c>
      <c r="G21" s="363">
        <f>D21*F21</f>
        <v>0</v>
      </c>
      <c r="H21" s="364"/>
      <c r="I21" s="365"/>
    </row>
    <row r="22" spans="2:9" ht="12.75">
      <c r="B22" s="357" t="s">
        <v>147</v>
      </c>
      <c r="C22" s="358"/>
      <c r="D22" s="359"/>
      <c r="E22" s="359"/>
      <c r="F22" s="182">
        <f>590+5*40</f>
        <v>790</v>
      </c>
      <c r="G22" s="366">
        <f>D22*F22</f>
        <v>0</v>
      </c>
      <c r="H22" s="367"/>
      <c r="I22" s="368"/>
    </row>
    <row r="23" spans="2:9" ht="12.75">
      <c r="B23" s="357" t="s">
        <v>152</v>
      </c>
      <c r="C23" s="358"/>
      <c r="D23" s="359"/>
      <c r="E23" s="359"/>
      <c r="F23" s="183">
        <v>590</v>
      </c>
      <c r="G23" s="366">
        <f>D23*F23</f>
        <v>0</v>
      </c>
      <c r="H23" s="367"/>
      <c r="I23" s="368"/>
    </row>
    <row r="24" spans="2:9" ht="12.75">
      <c r="B24" s="357" t="s">
        <v>149</v>
      </c>
      <c r="C24" s="358"/>
      <c r="D24" s="359"/>
      <c r="E24" s="359"/>
      <c r="F24" s="183">
        <f>590+5*40</f>
        <v>790</v>
      </c>
      <c r="G24" s="366">
        <f>D24*F24</f>
        <v>0</v>
      </c>
      <c r="H24" s="367"/>
      <c r="I24" s="368"/>
    </row>
    <row r="25" spans="2:9" s="210" customFormat="1" ht="13.5" thickBot="1">
      <c r="B25" s="377" t="s">
        <v>153</v>
      </c>
      <c r="C25" s="378"/>
      <c r="D25" s="387"/>
      <c r="E25" s="387"/>
      <c r="F25" s="184">
        <v>500</v>
      </c>
      <c r="G25" s="369">
        <f>D25*F25</f>
        <v>0</v>
      </c>
      <c r="H25" s="370"/>
      <c r="I25" s="371"/>
    </row>
    <row r="26" spans="2:9" ht="13.5" thickBot="1">
      <c r="B26" s="352" t="s">
        <v>85</v>
      </c>
      <c r="C26" s="353"/>
      <c r="D26" s="372">
        <f>SUM(D21:E25)</f>
        <v>0</v>
      </c>
      <c r="E26" s="353"/>
      <c r="F26" s="185"/>
      <c r="G26" s="348">
        <f>SUM(G21:I25)</f>
        <v>0</v>
      </c>
      <c r="H26" s="349"/>
      <c r="I26" s="350"/>
    </row>
    <row r="27" spans="2:9" ht="14.25" customHeight="1">
      <c r="B27" s="209"/>
      <c r="C27" s="209"/>
      <c r="D27" s="209"/>
      <c r="E27" s="457" t="s">
        <v>164</v>
      </c>
      <c r="F27" s="457"/>
      <c r="G27" s="458"/>
      <c r="H27" s="458"/>
      <c r="I27" s="458"/>
    </row>
    <row r="28" spans="2:9" ht="18" customHeight="1">
      <c r="B28" s="281" t="s">
        <v>122</v>
      </c>
      <c r="C28" s="281"/>
      <c r="D28" s="281"/>
      <c r="E28" s="281"/>
      <c r="F28" s="187">
        <f>G26-G27</f>
        <v>0</v>
      </c>
      <c r="G28" s="211" t="s">
        <v>123</v>
      </c>
      <c r="H28" s="211"/>
      <c r="I28" s="211"/>
    </row>
    <row r="29" spans="2:9" ht="9" customHeight="1" thickBot="1">
      <c r="B29" s="351"/>
      <c r="C29" s="351"/>
      <c r="D29" s="351"/>
      <c r="E29" s="351"/>
      <c r="F29" s="351"/>
      <c r="G29" s="351"/>
      <c r="H29" s="351"/>
      <c r="I29" s="212"/>
    </row>
    <row r="30" spans="2:12" ht="18" customHeight="1">
      <c r="B30" s="342" t="s">
        <v>139</v>
      </c>
      <c r="C30" s="343"/>
      <c r="D30" s="343"/>
      <c r="E30" s="346" t="s">
        <v>125</v>
      </c>
      <c r="F30" s="347"/>
      <c r="G30" s="347"/>
      <c r="H30" s="347"/>
      <c r="I30" s="347"/>
      <c r="J30" s="98"/>
      <c r="K30" s="99"/>
      <c r="L30" s="99"/>
    </row>
    <row r="31" spans="2:12" ht="18" customHeight="1">
      <c r="B31" s="354" t="s">
        <v>126</v>
      </c>
      <c r="C31" s="355"/>
      <c r="D31" s="355"/>
      <c r="E31" s="344" t="s">
        <v>140</v>
      </c>
      <c r="F31" s="345"/>
      <c r="G31" s="345"/>
      <c r="H31" s="345"/>
      <c r="I31" s="345"/>
      <c r="J31" s="98"/>
      <c r="K31" s="99"/>
      <c r="L31" s="99"/>
    </row>
    <row r="32" spans="2:12" ht="18" customHeight="1">
      <c r="B32" s="354" t="s">
        <v>127</v>
      </c>
      <c r="C32" s="355"/>
      <c r="D32" s="355"/>
      <c r="E32" s="344" t="s">
        <v>141</v>
      </c>
      <c r="F32" s="345"/>
      <c r="G32" s="345"/>
      <c r="H32" s="345"/>
      <c r="I32" s="345"/>
      <c r="J32" s="98"/>
      <c r="K32" s="99"/>
      <c r="L32" s="99"/>
    </row>
    <row r="33" spans="2:12" ht="18" customHeight="1">
      <c r="B33" s="354" t="s">
        <v>142</v>
      </c>
      <c r="C33" s="355"/>
      <c r="D33" s="355"/>
      <c r="E33" s="344" t="s">
        <v>130</v>
      </c>
      <c r="F33" s="345"/>
      <c r="G33" s="345"/>
      <c r="H33" s="345"/>
      <c r="I33" s="345"/>
      <c r="J33" s="98"/>
      <c r="K33" s="99"/>
      <c r="L33" s="99"/>
    </row>
    <row r="34" spans="2:12" ht="18" customHeight="1">
      <c r="B34" s="354" t="s">
        <v>143</v>
      </c>
      <c r="C34" s="355"/>
      <c r="D34" s="355"/>
      <c r="E34" s="344" t="s">
        <v>144</v>
      </c>
      <c r="F34" s="345"/>
      <c r="G34" s="345"/>
      <c r="H34" s="345"/>
      <c r="I34" s="345"/>
      <c r="J34" s="98"/>
      <c r="K34" s="99"/>
      <c r="L34" s="99"/>
    </row>
    <row r="35" spans="2:12" ht="18" customHeight="1">
      <c r="B35" s="354" t="s">
        <v>132</v>
      </c>
      <c r="C35" s="355"/>
      <c r="D35" s="355"/>
      <c r="E35" s="344" t="s">
        <v>133</v>
      </c>
      <c r="F35" s="345"/>
      <c r="G35" s="345"/>
      <c r="H35" s="345"/>
      <c r="I35" s="345"/>
      <c r="J35" s="98"/>
      <c r="K35" s="99"/>
      <c r="L35" s="99"/>
    </row>
    <row r="36" spans="2:12" ht="18" customHeight="1">
      <c r="B36" s="354" t="s">
        <v>134</v>
      </c>
      <c r="C36" s="355"/>
      <c r="D36" s="355"/>
      <c r="E36" s="344" t="s">
        <v>128</v>
      </c>
      <c r="F36" s="345"/>
      <c r="G36" s="345"/>
      <c r="H36" s="345"/>
      <c r="I36" s="345"/>
      <c r="J36" s="98"/>
      <c r="K36" s="99"/>
      <c r="L36" s="99"/>
    </row>
    <row r="37" spans="2:12" ht="18" customHeight="1" thickBot="1">
      <c r="B37" s="374" t="s">
        <v>145</v>
      </c>
      <c r="C37" s="375"/>
      <c r="D37" s="375"/>
      <c r="E37" s="361" t="s">
        <v>146</v>
      </c>
      <c r="F37" s="362"/>
      <c r="G37" s="362"/>
      <c r="H37" s="362"/>
      <c r="I37" s="362"/>
      <c r="J37" s="98"/>
      <c r="K37" s="99"/>
      <c r="L37" s="99"/>
    </row>
    <row r="38" spans="2:12" ht="12.75">
      <c r="B38" s="213"/>
      <c r="C38" s="213"/>
      <c r="D38" s="213"/>
      <c r="E38" s="213"/>
      <c r="F38" s="213"/>
      <c r="G38" s="214"/>
      <c r="H38" s="214"/>
      <c r="I38" s="215"/>
      <c r="J38" s="211"/>
      <c r="K38" s="211"/>
      <c r="L38" s="211"/>
    </row>
    <row r="39" spans="2:9" ht="12.75">
      <c r="B39" s="373" t="s">
        <v>78</v>
      </c>
      <c r="C39" s="373"/>
      <c r="D39" s="373"/>
      <c r="E39" s="373"/>
      <c r="F39" s="373"/>
      <c r="G39" s="373"/>
      <c r="H39" s="373"/>
      <c r="I39" s="373"/>
    </row>
    <row r="40" spans="2:9" ht="12.75">
      <c r="B40" s="373"/>
      <c r="C40" s="373"/>
      <c r="D40" s="373"/>
      <c r="E40" s="373"/>
      <c r="F40" s="373"/>
      <c r="G40" s="373"/>
      <c r="H40" s="373"/>
      <c r="I40" s="373"/>
    </row>
    <row r="41" spans="4:7" ht="12.75">
      <c r="D41" s="280"/>
      <c r="E41" s="280"/>
      <c r="F41" s="280"/>
      <c r="G41" s="280"/>
    </row>
    <row r="42" spans="1:9" s="132" customFormat="1" ht="19.5">
      <c r="A42" s="286" t="s">
        <v>117</v>
      </c>
      <c r="B42" s="286"/>
      <c r="C42" s="286"/>
      <c r="D42" s="286"/>
      <c r="E42" s="286"/>
      <c r="F42" s="286"/>
      <c r="G42" s="286"/>
      <c r="H42" s="286"/>
      <c r="I42" s="131"/>
    </row>
    <row r="43" spans="1:5" s="134" customFormat="1" ht="12.75">
      <c r="A43" s="133"/>
      <c r="B43" s="133"/>
      <c r="C43" s="133"/>
      <c r="D43" s="133"/>
      <c r="E43" s="133"/>
    </row>
    <row r="44" spans="2:9" s="134" customFormat="1" ht="15">
      <c r="B44" s="136" t="s">
        <v>108</v>
      </c>
      <c r="C44" s="276" t="s">
        <v>109</v>
      </c>
      <c r="D44" s="276"/>
      <c r="E44" s="276"/>
      <c r="F44" s="275" t="s">
        <v>104</v>
      </c>
      <c r="G44" s="275"/>
      <c r="H44" s="275"/>
      <c r="I44" s="216"/>
    </row>
    <row r="45" spans="2:9" s="134" customFormat="1" ht="15">
      <c r="B45" s="137" t="s">
        <v>113</v>
      </c>
      <c r="C45" s="277" t="s">
        <v>100</v>
      </c>
      <c r="D45" s="277"/>
      <c r="E45" s="277"/>
      <c r="F45" s="275" t="s">
        <v>105</v>
      </c>
      <c r="G45" s="275"/>
      <c r="H45" s="275"/>
      <c r="I45" s="216"/>
    </row>
    <row r="46" spans="2:9" s="134" customFormat="1" ht="12.75">
      <c r="B46" s="316"/>
      <c r="C46" s="316"/>
      <c r="D46" s="316"/>
      <c r="E46" s="138"/>
      <c r="F46" s="275" t="s">
        <v>106</v>
      </c>
      <c r="G46" s="275"/>
      <c r="H46" s="275"/>
      <c r="I46" s="216"/>
    </row>
    <row r="47" spans="2:9" s="134" customFormat="1" ht="12.75">
      <c r="B47" s="132" t="s">
        <v>111</v>
      </c>
      <c r="C47" s="317" t="s">
        <v>112</v>
      </c>
      <c r="D47" s="318"/>
      <c r="E47" s="318"/>
      <c r="F47" s="275" t="s">
        <v>107</v>
      </c>
      <c r="G47" s="275"/>
      <c r="H47" s="275"/>
      <c r="I47" s="216"/>
    </row>
    <row r="48" s="134" customFormat="1" ht="12.75">
      <c r="B48" s="139"/>
    </row>
  </sheetData>
  <sheetProtection selectLockedCells="1"/>
  <mergeCells count="65">
    <mergeCell ref="E3:F3"/>
    <mergeCell ref="D4:G4"/>
    <mergeCell ref="B12:C12"/>
    <mergeCell ref="D21:E21"/>
    <mergeCell ref="D12:G12"/>
    <mergeCell ref="B23:C23"/>
    <mergeCell ref="D8:G8"/>
    <mergeCell ref="D9:G9"/>
    <mergeCell ref="D10:G10"/>
    <mergeCell ref="B21:C21"/>
    <mergeCell ref="D6:E6"/>
    <mergeCell ref="B25:C25"/>
    <mergeCell ref="B14:C14"/>
    <mergeCell ref="D14:G14"/>
    <mergeCell ref="D23:E23"/>
    <mergeCell ref="B20:C20"/>
    <mergeCell ref="D20:E20"/>
    <mergeCell ref="D16:G16"/>
    <mergeCell ref="D18:G18"/>
    <mergeCell ref="D25:E25"/>
    <mergeCell ref="B46:D46"/>
    <mergeCell ref="C47:E47"/>
    <mergeCell ref="F47:H47"/>
    <mergeCell ref="F46:H46"/>
    <mergeCell ref="A42:H42"/>
    <mergeCell ref="F45:H45"/>
    <mergeCell ref="F44:H44"/>
    <mergeCell ref="E35:I35"/>
    <mergeCell ref="E33:I33"/>
    <mergeCell ref="E32:I32"/>
    <mergeCell ref="B39:I40"/>
    <mergeCell ref="C44:E44"/>
    <mergeCell ref="C45:E45"/>
    <mergeCell ref="D41:G41"/>
    <mergeCell ref="B37:D37"/>
    <mergeCell ref="B36:D36"/>
    <mergeCell ref="B35:D35"/>
    <mergeCell ref="E37:I37"/>
    <mergeCell ref="G21:I21"/>
    <mergeCell ref="G22:I22"/>
    <mergeCell ref="G23:I23"/>
    <mergeCell ref="G24:I24"/>
    <mergeCell ref="G25:I25"/>
    <mergeCell ref="E36:I36"/>
    <mergeCell ref="B28:E28"/>
    <mergeCell ref="D26:E26"/>
    <mergeCell ref="B31:D31"/>
    <mergeCell ref="B34:D34"/>
    <mergeCell ref="B33:D33"/>
    <mergeCell ref="B32:D32"/>
    <mergeCell ref="E34:I34"/>
    <mergeCell ref="D2:G2"/>
    <mergeCell ref="B22:C22"/>
    <mergeCell ref="D22:E22"/>
    <mergeCell ref="B24:C24"/>
    <mergeCell ref="D24:E24"/>
    <mergeCell ref="G20:I20"/>
    <mergeCell ref="B30:D30"/>
    <mergeCell ref="E31:I31"/>
    <mergeCell ref="E30:I30"/>
    <mergeCell ref="G26:I26"/>
    <mergeCell ref="B29:H29"/>
    <mergeCell ref="B26:C26"/>
    <mergeCell ref="G27:I27"/>
    <mergeCell ref="E27:F27"/>
  </mergeCells>
  <hyperlinks>
    <hyperlink ref="C45" r:id="rId1" display="gselinio@gmail.com"/>
    <hyperlink ref="C44" r:id="rId2" display="sloveniaopen.tt@gmail.com"/>
  </hyperlinks>
  <printOptions horizontalCentered="1" verticalCentered="1"/>
  <pageMargins left="0.2755905511811024" right="0.2362204724409449" top="0.5118110236220472" bottom="0.5118110236220472" header="0.2362204724409449" footer="0.2362204724409449"/>
  <pageSetup fitToHeight="0" fitToWidth="1"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sheetPr>
    <pageSetUpPr fitToPage="1"/>
  </sheetPr>
  <dimension ref="A2:K58"/>
  <sheetViews>
    <sheetView view="pageBreakPreview" zoomScale="96" zoomScaleSheetLayoutView="96" zoomScalePageLayoutView="0" workbookViewId="0" topLeftCell="A1">
      <selection activeCell="I55" sqref="I55"/>
    </sheetView>
  </sheetViews>
  <sheetFormatPr defaultColWidth="9.140625" defaultRowHeight="12.75"/>
  <cols>
    <col min="1" max="1" width="4.8515625" style="141" customWidth="1"/>
    <col min="2" max="2" width="23.140625" style="141" customWidth="1"/>
    <col min="3" max="3" width="13.57421875" style="141" customWidth="1"/>
    <col min="4" max="4" width="7.8515625" style="141" customWidth="1"/>
    <col min="5" max="5" width="12.421875" style="141" bestFit="1" customWidth="1"/>
    <col min="6" max="6" width="9.140625" style="141" customWidth="1"/>
    <col min="7" max="7" width="14.57421875" style="141" customWidth="1"/>
    <col min="8" max="8" width="12.8515625" style="141" customWidth="1"/>
    <col min="9" max="10" width="9.140625" style="141" customWidth="1"/>
    <col min="11" max="11" width="0" style="141" hidden="1" customWidth="1"/>
    <col min="12" max="16384" width="9.140625" style="141" customWidth="1"/>
  </cols>
  <sheetData>
    <row r="1" ht="12.75"/>
    <row r="2" spans="3:5" ht="12.75">
      <c r="C2" s="400" t="s">
        <v>49</v>
      </c>
      <c r="D2" s="400"/>
      <c r="E2" s="400"/>
    </row>
    <row r="3" spans="3:7" ht="12.75">
      <c r="C3" s="400"/>
      <c r="D3" s="400"/>
      <c r="E3" s="400"/>
      <c r="G3" s="142"/>
    </row>
    <row r="4" spans="3:5" ht="12.75">
      <c r="C4" s="400"/>
      <c r="D4" s="400"/>
      <c r="E4" s="400"/>
    </row>
    <row r="5" ht="12.75"/>
    <row r="6" ht="13.5" thickBot="1"/>
    <row r="7" spans="1:7" ht="15.75" customHeight="1" thickBot="1">
      <c r="A7" s="199" t="s">
        <v>0</v>
      </c>
      <c r="B7" s="199"/>
      <c r="C7" s="401">
        <f>'1st entry'!$D$6</f>
        <v>0</v>
      </c>
      <c r="D7" s="402"/>
      <c r="E7" s="199"/>
      <c r="F7" s="199" t="s">
        <v>1</v>
      </c>
      <c r="G7" s="200">
        <f>'1st entry'!H6</f>
        <v>0</v>
      </c>
    </row>
    <row r="8" ht="13.5" thickBot="1"/>
    <row r="9" spans="1:8" ht="26.25" thickBot="1">
      <c r="A9" s="201" t="s">
        <v>16</v>
      </c>
      <c r="B9" s="202" t="s">
        <v>17</v>
      </c>
      <c r="C9" s="202" t="s">
        <v>18</v>
      </c>
      <c r="D9" s="203" t="s">
        <v>19</v>
      </c>
      <c r="E9" s="203" t="s">
        <v>20</v>
      </c>
      <c r="F9" s="203" t="s">
        <v>21</v>
      </c>
      <c r="G9" s="203" t="s">
        <v>22</v>
      </c>
      <c r="H9" s="204" t="s">
        <v>23</v>
      </c>
    </row>
    <row r="10" spans="1:11" ht="12.75">
      <c r="A10" s="205">
        <v>1</v>
      </c>
      <c r="B10" s="189"/>
      <c r="C10" s="189"/>
      <c r="D10" s="189"/>
      <c r="E10" s="189"/>
      <c r="F10" s="190"/>
      <c r="G10" s="189"/>
      <c r="H10" s="191"/>
      <c r="K10" s="141" t="str">
        <f>B10&amp;" "&amp;C10</f>
        <v> </v>
      </c>
    </row>
    <row r="11" spans="1:11" ht="12.75">
      <c r="A11" s="206">
        <v>2</v>
      </c>
      <c r="B11" s="180"/>
      <c r="C11" s="180"/>
      <c r="D11" s="180"/>
      <c r="E11" s="180"/>
      <c r="F11" s="192"/>
      <c r="G11" s="180"/>
      <c r="H11" s="193"/>
      <c r="K11" s="141" t="str">
        <f aca="true" t="shared" si="0" ref="K11:K49">B11&amp;" "&amp;C11</f>
        <v> </v>
      </c>
    </row>
    <row r="12" spans="1:11" ht="12.75">
      <c r="A12" s="206">
        <v>3</v>
      </c>
      <c r="B12" s="180"/>
      <c r="C12" s="180"/>
      <c r="D12" s="180"/>
      <c r="E12" s="180"/>
      <c r="F12" s="192"/>
      <c r="G12" s="180"/>
      <c r="H12" s="193"/>
      <c r="K12" s="141" t="str">
        <f t="shared" si="0"/>
        <v> </v>
      </c>
    </row>
    <row r="13" spans="1:11" ht="12.75">
      <c r="A13" s="206">
        <v>4</v>
      </c>
      <c r="B13" s="109"/>
      <c r="C13" s="109"/>
      <c r="D13" s="109"/>
      <c r="E13" s="109"/>
      <c r="F13" s="109"/>
      <c r="G13" s="109"/>
      <c r="H13" s="194"/>
      <c r="K13" s="141" t="str">
        <f t="shared" si="0"/>
        <v> </v>
      </c>
    </row>
    <row r="14" spans="1:11" ht="12.75">
      <c r="A14" s="206">
        <v>5</v>
      </c>
      <c r="B14" s="109"/>
      <c r="C14" s="109"/>
      <c r="D14" s="109"/>
      <c r="E14" s="109"/>
      <c r="F14" s="109"/>
      <c r="G14" s="109"/>
      <c r="H14" s="194"/>
      <c r="K14" s="141" t="str">
        <f t="shared" si="0"/>
        <v> </v>
      </c>
    </row>
    <row r="15" spans="1:11" ht="12.75">
      <c r="A15" s="206">
        <v>6</v>
      </c>
      <c r="B15" s="109"/>
      <c r="C15" s="109"/>
      <c r="D15" s="109"/>
      <c r="E15" s="109"/>
      <c r="F15" s="109"/>
      <c r="G15" s="109"/>
      <c r="H15" s="194"/>
      <c r="K15" s="141" t="str">
        <f t="shared" si="0"/>
        <v> </v>
      </c>
    </row>
    <row r="16" spans="1:11" ht="12.75">
      <c r="A16" s="206">
        <v>7</v>
      </c>
      <c r="B16" s="109"/>
      <c r="C16" s="109"/>
      <c r="D16" s="109"/>
      <c r="E16" s="109"/>
      <c r="F16" s="109"/>
      <c r="G16" s="109"/>
      <c r="H16" s="194"/>
      <c r="K16" s="141" t="str">
        <f t="shared" si="0"/>
        <v> </v>
      </c>
    </row>
    <row r="17" spans="1:11" ht="12.75">
      <c r="A17" s="206">
        <v>8</v>
      </c>
      <c r="B17" s="109"/>
      <c r="C17" s="109"/>
      <c r="D17" s="109"/>
      <c r="E17" s="109"/>
      <c r="F17" s="109"/>
      <c r="G17" s="109"/>
      <c r="H17" s="194"/>
      <c r="K17" s="141" t="str">
        <f t="shared" si="0"/>
        <v> </v>
      </c>
    </row>
    <row r="18" spans="1:11" ht="12.75">
      <c r="A18" s="206">
        <v>9</v>
      </c>
      <c r="B18" s="109"/>
      <c r="C18" s="109"/>
      <c r="D18" s="109"/>
      <c r="E18" s="109"/>
      <c r="F18" s="109"/>
      <c r="G18" s="109"/>
      <c r="H18" s="194"/>
      <c r="K18" s="141" t="str">
        <f t="shared" si="0"/>
        <v> </v>
      </c>
    </row>
    <row r="19" spans="1:11" ht="12.75">
      <c r="A19" s="206">
        <v>10</v>
      </c>
      <c r="B19" s="109"/>
      <c r="C19" s="109"/>
      <c r="D19" s="109"/>
      <c r="E19" s="109"/>
      <c r="F19" s="109"/>
      <c r="G19" s="109"/>
      <c r="H19" s="194"/>
      <c r="K19" s="141" t="str">
        <f t="shared" si="0"/>
        <v> </v>
      </c>
    </row>
    <row r="20" spans="1:11" ht="12.75">
      <c r="A20" s="206">
        <v>11</v>
      </c>
      <c r="B20" s="109"/>
      <c r="C20" s="109"/>
      <c r="D20" s="109"/>
      <c r="E20" s="109"/>
      <c r="F20" s="109"/>
      <c r="G20" s="109"/>
      <c r="H20" s="194"/>
      <c r="K20" s="141" t="str">
        <f t="shared" si="0"/>
        <v> </v>
      </c>
    </row>
    <row r="21" spans="1:11" ht="12.75">
      <c r="A21" s="206">
        <v>12</v>
      </c>
      <c r="B21" s="109"/>
      <c r="C21" s="109"/>
      <c r="D21" s="109"/>
      <c r="E21" s="109"/>
      <c r="F21" s="109"/>
      <c r="G21" s="109"/>
      <c r="H21" s="194"/>
      <c r="K21" s="141" t="str">
        <f t="shared" si="0"/>
        <v> </v>
      </c>
    </row>
    <row r="22" spans="1:11" ht="12.75">
      <c r="A22" s="206">
        <v>13</v>
      </c>
      <c r="B22" s="109"/>
      <c r="C22" s="109"/>
      <c r="D22" s="109"/>
      <c r="E22" s="109"/>
      <c r="F22" s="109"/>
      <c r="G22" s="109"/>
      <c r="H22" s="194"/>
      <c r="K22" s="141" t="str">
        <f t="shared" si="0"/>
        <v> </v>
      </c>
    </row>
    <row r="23" spans="1:11" ht="12.75">
      <c r="A23" s="206">
        <v>14</v>
      </c>
      <c r="B23" s="109"/>
      <c r="C23" s="109"/>
      <c r="D23" s="109"/>
      <c r="E23" s="109"/>
      <c r="F23" s="109"/>
      <c r="G23" s="109"/>
      <c r="H23" s="194"/>
      <c r="K23" s="141" t="str">
        <f t="shared" si="0"/>
        <v> </v>
      </c>
    </row>
    <row r="24" spans="1:11" ht="12.75">
      <c r="A24" s="206">
        <v>15</v>
      </c>
      <c r="B24" s="109"/>
      <c r="C24" s="109"/>
      <c r="D24" s="109"/>
      <c r="E24" s="109"/>
      <c r="F24" s="109"/>
      <c r="G24" s="109"/>
      <c r="H24" s="194"/>
      <c r="K24" s="141" t="str">
        <f t="shared" si="0"/>
        <v> </v>
      </c>
    </row>
    <row r="25" spans="1:11" ht="12.75">
      <c r="A25" s="206">
        <v>16</v>
      </c>
      <c r="B25" s="109"/>
      <c r="C25" s="109"/>
      <c r="D25" s="109"/>
      <c r="E25" s="109"/>
      <c r="F25" s="109"/>
      <c r="G25" s="109"/>
      <c r="H25" s="194"/>
      <c r="K25" s="141" t="str">
        <f t="shared" si="0"/>
        <v> </v>
      </c>
    </row>
    <row r="26" spans="1:11" ht="12.75">
      <c r="A26" s="206">
        <v>17</v>
      </c>
      <c r="B26" s="109"/>
      <c r="C26" s="109"/>
      <c r="D26" s="109"/>
      <c r="E26" s="109"/>
      <c r="F26" s="109"/>
      <c r="G26" s="109"/>
      <c r="H26" s="194"/>
      <c r="K26" s="141" t="str">
        <f t="shared" si="0"/>
        <v> </v>
      </c>
    </row>
    <row r="27" spans="1:11" ht="12.75">
      <c r="A27" s="206">
        <v>18</v>
      </c>
      <c r="B27" s="109"/>
      <c r="C27" s="109"/>
      <c r="D27" s="109"/>
      <c r="E27" s="109"/>
      <c r="F27" s="109"/>
      <c r="G27" s="109"/>
      <c r="H27" s="194"/>
      <c r="K27" s="141" t="str">
        <f t="shared" si="0"/>
        <v> </v>
      </c>
    </row>
    <row r="28" spans="1:11" ht="12.75">
      <c r="A28" s="206">
        <v>19</v>
      </c>
      <c r="B28" s="109"/>
      <c r="C28" s="109"/>
      <c r="D28" s="109"/>
      <c r="E28" s="109"/>
      <c r="F28" s="109"/>
      <c r="G28" s="109"/>
      <c r="H28" s="194"/>
      <c r="K28" s="141" t="str">
        <f t="shared" si="0"/>
        <v> </v>
      </c>
    </row>
    <row r="29" spans="1:11" ht="12.75">
      <c r="A29" s="206">
        <v>20</v>
      </c>
      <c r="B29" s="109"/>
      <c r="C29" s="109"/>
      <c r="D29" s="109"/>
      <c r="E29" s="109"/>
      <c r="F29" s="109"/>
      <c r="G29" s="109"/>
      <c r="H29" s="194"/>
      <c r="K29" s="141" t="str">
        <f t="shared" si="0"/>
        <v> </v>
      </c>
    </row>
    <row r="30" spans="1:11" ht="12.75">
      <c r="A30" s="206">
        <v>21</v>
      </c>
      <c r="B30" s="109"/>
      <c r="C30" s="109"/>
      <c r="D30" s="109"/>
      <c r="E30" s="109"/>
      <c r="F30" s="109"/>
      <c r="G30" s="109"/>
      <c r="H30" s="194"/>
      <c r="K30" s="141" t="str">
        <f t="shared" si="0"/>
        <v> </v>
      </c>
    </row>
    <row r="31" spans="1:11" ht="12.75">
      <c r="A31" s="206">
        <v>22</v>
      </c>
      <c r="B31" s="109"/>
      <c r="C31" s="109"/>
      <c r="D31" s="109"/>
      <c r="E31" s="109"/>
      <c r="F31" s="109"/>
      <c r="G31" s="109"/>
      <c r="H31" s="194"/>
      <c r="K31" s="141" t="str">
        <f t="shared" si="0"/>
        <v> </v>
      </c>
    </row>
    <row r="32" spans="1:11" ht="12.75">
      <c r="A32" s="206">
        <v>23</v>
      </c>
      <c r="B32" s="109"/>
      <c r="C32" s="109"/>
      <c r="D32" s="109"/>
      <c r="E32" s="109"/>
      <c r="F32" s="109"/>
      <c r="G32" s="109"/>
      <c r="H32" s="194"/>
      <c r="K32" s="141" t="str">
        <f t="shared" si="0"/>
        <v> </v>
      </c>
    </row>
    <row r="33" spans="1:11" ht="12.75">
      <c r="A33" s="206">
        <v>24</v>
      </c>
      <c r="B33" s="109"/>
      <c r="C33" s="109"/>
      <c r="D33" s="109"/>
      <c r="E33" s="109"/>
      <c r="F33" s="109"/>
      <c r="G33" s="109"/>
      <c r="H33" s="194"/>
      <c r="K33" s="141" t="str">
        <f t="shared" si="0"/>
        <v> </v>
      </c>
    </row>
    <row r="34" spans="1:11" ht="12.75">
      <c r="A34" s="206">
        <v>25</v>
      </c>
      <c r="B34" s="109"/>
      <c r="C34" s="109"/>
      <c r="D34" s="109"/>
      <c r="E34" s="109"/>
      <c r="F34" s="109"/>
      <c r="G34" s="109"/>
      <c r="H34" s="194"/>
      <c r="K34" s="141" t="str">
        <f t="shared" si="0"/>
        <v> </v>
      </c>
    </row>
    <row r="35" spans="1:11" ht="12.75">
      <c r="A35" s="206">
        <v>26</v>
      </c>
      <c r="B35" s="109"/>
      <c r="C35" s="109"/>
      <c r="D35" s="109"/>
      <c r="E35" s="109"/>
      <c r="F35" s="109"/>
      <c r="G35" s="109"/>
      <c r="H35" s="194"/>
      <c r="K35" s="141" t="str">
        <f t="shared" si="0"/>
        <v> </v>
      </c>
    </row>
    <row r="36" spans="1:11" ht="12.75">
      <c r="A36" s="206">
        <v>27</v>
      </c>
      <c r="B36" s="109"/>
      <c r="C36" s="109"/>
      <c r="D36" s="109"/>
      <c r="E36" s="109"/>
      <c r="F36" s="109"/>
      <c r="G36" s="109"/>
      <c r="H36" s="194"/>
      <c r="K36" s="141" t="str">
        <f t="shared" si="0"/>
        <v> </v>
      </c>
    </row>
    <row r="37" spans="1:11" ht="12.75">
      <c r="A37" s="206">
        <v>28</v>
      </c>
      <c r="B37" s="109"/>
      <c r="C37" s="109"/>
      <c r="D37" s="109"/>
      <c r="E37" s="109"/>
      <c r="F37" s="109"/>
      <c r="G37" s="109"/>
      <c r="H37" s="194"/>
      <c r="K37" s="141" t="str">
        <f t="shared" si="0"/>
        <v> </v>
      </c>
    </row>
    <row r="38" spans="1:11" ht="12.75">
      <c r="A38" s="206">
        <v>29</v>
      </c>
      <c r="B38" s="109"/>
      <c r="C38" s="109"/>
      <c r="D38" s="109"/>
      <c r="E38" s="109"/>
      <c r="F38" s="109"/>
      <c r="G38" s="109"/>
      <c r="H38" s="194"/>
      <c r="K38" s="141" t="str">
        <f t="shared" si="0"/>
        <v> </v>
      </c>
    </row>
    <row r="39" spans="1:11" ht="12.75">
      <c r="A39" s="206">
        <v>30</v>
      </c>
      <c r="B39" s="109"/>
      <c r="C39" s="109"/>
      <c r="D39" s="109"/>
      <c r="E39" s="109"/>
      <c r="F39" s="109"/>
      <c r="G39" s="109"/>
      <c r="H39" s="194"/>
      <c r="K39" s="141" t="str">
        <f t="shared" si="0"/>
        <v> </v>
      </c>
    </row>
    <row r="40" spans="1:11" ht="12.75">
      <c r="A40" s="206">
        <v>31</v>
      </c>
      <c r="B40" s="109"/>
      <c r="C40" s="109"/>
      <c r="D40" s="109"/>
      <c r="E40" s="109"/>
      <c r="F40" s="109"/>
      <c r="G40" s="109"/>
      <c r="H40" s="194"/>
      <c r="K40" s="141" t="str">
        <f t="shared" si="0"/>
        <v> </v>
      </c>
    </row>
    <row r="41" spans="1:11" ht="12.75">
      <c r="A41" s="206">
        <v>32</v>
      </c>
      <c r="B41" s="109"/>
      <c r="C41" s="109"/>
      <c r="D41" s="109"/>
      <c r="E41" s="109"/>
      <c r="F41" s="109"/>
      <c r="G41" s="109"/>
      <c r="H41" s="194"/>
      <c r="K41" s="141" t="str">
        <f t="shared" si="0"/>
        <v> </v>
      </c>
    </row>
    <row r="42" spans="1:11" ht="12.75">
      <c r="A42" s="206">
        <v>33</v>
      </c>
      <c r="B42" s="109"/>
      <c r="C42" s="109"/>
      <c r="D42" s="109"/>
      <c r="E42" s="109"/>
      <c r="F42" s="109"/>
      <c r="G42" s="109"/>
      <c r="H42" s="194"/>
      <c r="K42" s="141" t="str">
        <f t="shared" si="0"/>
        <v> </v>
      </c>
    </row>
    <row r="43" spans="1:11" ht="12.75">
      <c r="A43" s="206">
        <v>34</v>
      </c>
      <c r="B43" s="109"/>
      <c r="C43" s="109"/>
      <c r="D43" s="109"/>
      <c r="E43" s="109"/>
      <c r="F43" s="109"/>
      <c r="G43" s="109"/>
      <c r="H43" s="194"/>
      <c r="K43" s="141" t="str">
        <f t="shared" si="0"/>
        <v> </v>
      </c>
    </row>
    <row r="44" spans="1:11" ht="12.75">
      <c r="A44" s="206">
        <v>35</v>
      </c>
      <c r="B44" s="109"/>
      <c r="C44" s="109"/>
      <c r="D44" s="109"/>
      <c r="E44" s="109"/>
      <c r="F44" s="109"/>
      <c r="G44" s="109"/>
      <c r="H44" s="194"/>
      <c r="K44" s="141" t="str">
        <f t="shared" si="0"/>
        <v> </v>
      </c>
    </row>
    <row r="45" spans="1:11" ht="12.75">
      <c r="A45" s="206">
        <v>36</v>
      </c>
      <c r="B45" s="109"/>
      <c r="C45" s="109"/>
      <c r="D45" s="109"/>
      <c r="E45" s="109"/>
      <c r="F45" s="109"/>
      <c r="G45" s="109"/>
      <c r="H45" s="194"/>
      <c r="K45" s="141" t="str">
        <f t="shared" si="0"/>
        <v> </v>
      </c>
    </row>
    <row r="46" spans="1:11" ht="12.75">
      <c r="A46" s="206">
        <v>37</v>
      </c>
      <c r="B46" s="109"/>
      <c r="C46" s="109"/>
      <c r="D46" s="109"/>
      <c r="E46" s="109"/>
      <c r="F46" s="109"/>
      <c r="G46" s="109"/>
      <c r="H46" s="194"/>
      <c r="K46" s="141" t="str">
        <f t="shared" si="0"/>
        <v> </v>
      </c>
    </row>
    <row r="47" spans="1:11" ht="12.75">
      <c r="A47" s="206">
        <v>38</v>
      </c>
      <c r="B47" s="109"/>
      <c r="C47" s="109"/>
      <c r="D47" s="109"/>
      <c r="E47" s="109"/>
      <c r="F47" s="109"/>
      <c r="G47" s="109"/>
      <c r="H47" s="194"/>
      <c r="K47" s="141" t="str">
        <f t="shared" si="0"/>
        <v> </v>
      </c>
    </row>
    <row r="48" spans="1:11" ht="12.75">
      <c r="A48" s="206">
        <v>39</v>
      </c>
      <c r="B48" s="109"/>
      <c r="C48" s="109"/>
      <c r="D48" s="109"/>
      <c r="E48" s="109"/>
      <c r="F48" s="109"/>
      <c r="G48" s="109"/>
      <c r="H48" s="194"/>
      <c r="K48" s="141" t="str">
        <f t="shared" si="0"/>
        <v> </v>
      </c>
    </row>
    <row r="49" spans="1:11" ht="13.5" thickBot="1">
      <c r="A49" s="197">
        <v>40</v>
      </c>
      <c r="B49" s="195"/>
      <c r="C49" s="195"/>
      <c r="D49" s="195"/>
      <c r="E49" s="195"/>
      <c r="F49" s="195"/>
      <c r="G49" s="195"/>
      <c r="H49" s="196"/>
      <c r="K49" s="141" t="str">
        <f t="shared" si="0"/>
        <v> </v>
      </c>
    </row>
    <row r="52" spans="1:8" ht="12.75">
      <c r="A52" s="198"/>
      <c r="B52" s="403"/>
      <c r="C52" s="403"/>
      <c r="D52" s="403"/>
      <c r="E52" s="403"/>
      <c r="F52" s="403"/>
      <c r="G52" s="403"/>
      <c r="H52" s="403"/>
    </row>
    <row r="53" spans="1:9" s="147" customFormat="1" ht="19.5">
      <c r="A53" s="258" t="s">
        <v>117</v>
      </c>
      <c r="B53" s="258"/>
      <c r="C53" s="258"/>
      <c r="D53" s="258"/>
      <c r="E53" s="258"/>
      <c r="F53" s="258"/>
      <c r="G53" s="258"/>
      <c r="H53" s="258"/>
      <c r="I53" s="146"/>
    </row>
    <row r="54" spans="1:9" s="149" customFormat="1" ht="12.75">
      <c r="A54" s="148"/>
      <c r="B54" s="148"/>
      <c r="C54" s="148"/>
      <c r="D54" s="148"/>
      <c r="E54" s="148"/>
      <c r="I54" s="159"/>
    </row>
    <row r="55" spans="2:9" s="149" customFormat="1" ht="15">
      <c r="B55" s="177" t="s">
        <v>108</v>
      </c>
      <c r="C55" s="326" t="s">
        <v>109</v>
      </c>
      <c r="D55" s="326"/>
      <c r="E55" s="326"/>
      <c r="F55" s="223" t="s">
        <v>104</v>
      </c>
      <c r="G55" s="223"/>
      <c r="H55" s="223"/>
      <c r="I55" s="159"/>
    </row>
    <row r="56" spans="2:9" s="149" customFormat="1" ht="15">
      <c r="B56" s="179" t="s">
        <v>113</v>
      </c>
      <c r="C56" s="259" t="s">
        <v>100</v>
      </c>
      <c r="D56" s="259"/>
      <c r="E56" s="259"/>
      <c r="F56" s="223" t="s">
        <v>105</v>
      </c>
      <c r="G56" s="223"/>
      <c r="H56" s="223"/>
      <c r="I56" s="159"/>
    </row>
    <row r="57" spans="2:9" s="149" customFormat="1" ht="12.75">
      <c r="B57" s="217"/>
      <c r="C57" s="217"/>
      <c r="D57" s="217"/>
      <c r="E57" s="155"/>
      <c r="F57" s="223" t="s">
        <v>106</v>
      </c>
      <c r="G57" s="223"/>
      <c r="H57" s="223"/>
      <c r="I57" s="155"/>
    </row>
    <row r="58" spans="2:8" s="149" customFormat="1" ht="12.75">
      <c r="B58" s="207" t="s">
        <v>111</v>
      </c>
      <c r="C58" s="260" t="s">
        <v>112</v>
      </c>
      <c r="D58" s="261"/>
      <c r="E58" s="261"/>
      <c r="F58" s="223" t="s">
        <v>107</v>
      </c>
      <c r="G58" s="223"/>
      <c r="H58" s="223"/>
    </row>
  </sheetData>
  <sheetProtection selectLockedCells="1"/>
  <mergeCells count="12">
    <mergeCell ref="C2:E4"/>
    <mergeCell ref="C7:D7"/>
    <mergeCell ref="B52:H52"/>
    <mergeCell ref="A53:H53"/>
    <mergeCell ref="F55:H55"/>
    <mergeCell ref="C55:E55"/>
    <mergeCell ref="C56:E56"/>
    <mergeCell ref="B57:D57"/>
    <mergeCell ref="C58:E58"/>
    <mergeCell ref="F58:H58"/>
    <mergeCell ref="F57:H57"/>
    <mergeCell ref="F56:H56"/>
  </mergeCells>
  <hyperlinks>
    <hyperlink ref="C56" r:id="rId1" display="gselinio@gmail.com"/>
    <hyperlink ref="C55" r:id="rId2" display="sloveniaopen.tt@gmail.com"/>
  </hyperlinks>
  <printOptions/>
  <pageMargins left="0.43" right="0.44" top="0.52" bottom="0.26" header="0.3" footer="0.17"/>
  <pageSetup fitToHeight="0" fitToWidth="1" horizontalDpi="600" verticalDpi="600" orientation="portrait" paperSize="9" scale="97" r:id="rId4"/>
  <drawing r:id="rId3"/>
</worksheet>
</file>

<file path=xl/worksheets/sheet6.xml><?xml version="1.0" encoding="utf-8"?>
<worksheet xmlns="http://schemas.openxmlformats.org/spreadsheetml/2006/main" xmlns:r="http://schemas.openxmlformats.org/officeDocument/2006/relationships">
  <sheetPr>
    <pageSetUpPr fitToPage="1"/>
  </sheetPr>
  <dimension ref="A2:I47"/>
  <sheetViews>
    <sheetView view="pageBreakPreview" zoomScale="96" zoomScaleSheetLayoutView="96" zoomScalePageLayoutView="0" workbookViewId="0" topLeftCell="A31">
      <selection activeCell="G33" sqref="G33"/>
    </sheetView>
  </sheetViews>
  <sheetFormatPr defaultColWidth="9.140625" defaultRowHeight="12.75"/>
  <cols>
    <col min="1" max="1" width="4.00390625" style="0" customWidth="1"/>
    <col min="2" max="2" width="14.140625" style="0" customWidth="1"/>
    <col min="3" max="3" width="11.421875" style="0" customWidth="1"/>
    <col min="4" max="4" width="13.57421875" style="0" customWidth="1"/>
    <col min="5" max="5" width="14.421875" style="0" customWidth="1"/>
    <col min="6" max="6" width="12.57421875" style="0" customWidth="1"/>
    <col min="7" max="7" width="14.421875" style="0" customWidth="1"/>
    <col min="8" max="8" width="11.7109375" style="0" customWidth="1"/>
    <col min="9" max="9" width="3.00390625" style="0" customWidth="1"/>
  </cols>
  <sheetData>
    <row r="2" spans="4:5" ht="12.75" customHeight="1">
      <c r="D2" s="423" t="s">
        <v>28</v>
      </c>
      <c r="E2" s="423"/>
    </row>
    <row r="3" spans="3:7" ht="12.75" customHeight="1">
      <c r="C3" s="9"/>
      <c r="D3" s="423"/>
      <c r="E3" s="423"/>
      <c r="G3" s="84"/>
    </row>
    <row r="4" spans="3:5" ht="12.75" customHeight="1">
      <c r="C4" s="9"/>
      <c r="D4" s="423"/>
      <c r="E4" s="423"/>
    </row>
    <row r="6" ht="13.5" thickBot="1"/>
    <row r="7" spans="1:7" ht="15.75" customHeight="1" thickBot="1">
      <c r="A7" s="7" t="s">
        <v>0</v>
      </c>
      <c r="B7" s="7"/>
      <c r="C7" s="410">
        <f>'1st entry'!$D$6</f>
        <v>0</v>
      </c>
      <c r="D7" s="411"/>
      <c r="E7" s="100"/>
      <c r="F7" s="7" t="s">
        <v>1</v>
      </c>
      <c r="G7" s="8">
        <f>'1st entry'!H6</f>
        <v>0</v>
      </c>
    </row>
    <row r="9" ht="13.5" thickBot="1">
      <c r="B9" s="4" t="s">
        <v>43</v>
      </c>
    </row>
    <row r="10" spans="1:8" s="4" customFormat="1" ht="26.25" thickBot="1">
      <c r="A10" s="10" t="s">
        <v>16</v>
      </c>
      <c r="B10" s="416" t="s">
        <v>24</v>
      </c>
      <c r="C10" s="417"/>
      <c r="D10" s="38" t="s">
        <v>26</v>
      </c>
      <c r="E10" s="416" t="s">
        <v>25</v>
      </c>
      <c r="F10" s="417"/>
      <c r="G10" s="38" t="s">
        <v>26</v>
      </c>
      <c r="H10" s="39" t="s">
        <v>27</v>
      </c>
    </row>
    <row r="11" spans="1:8" s="5" customFormat="1" ht="15.75">
      <c r="A11" s="36">
        <v>1</v>
      </c>
      <c r="B11" s="418"/>
      <c r="C11" s="419"/>
      <c r="D11" s="43"/>
      <c r="E11" s="418"/>
      <c r="F11" s="419"/>
      <c r="G11" s="44"/>
      <c r="H11" s="37"/>
    </row>
    <row r="12" spans="1:8" s="5" customFormat="1" ht="15.75">
      <c r="A12" s="30">
        <v>2</v>
      </c>
      <c r="B12" s="414"/>
      <c r="C12" s="415"/>
      <c r="D12" s="26"/>
      <c r="E12" s="414"/>
      <c r="F12" s="415"/>
      <c r="G12" s="6"/>
      <c r="H12" s="31"/>
    </row>
    <row r="13" spans="1:8" s="5" customFormat="1" ht="15.75">
      <c r="A13" s="30">
        <v>3</v>
      </c>
      <c r="B13" s="414"/>
      <c r="C13" s="415"/>
      <c r="D13" s="26"/>
      <c r="E13" s="414"/>
      <c r="F13" s="415"/>
      <c r="G13" s="6"/>
      <c r="H13" s="31"/>
    </row>
    <row r="14" spans="1:8" s="5" customFormat="1" ht="15.75">
      <c r="A14" s="30">
        <v>4</v>
      </c>
      <c r="B14" s="414"/>
      <c r="C14" s="415"/>
      <c r="D14" s="26"/>
      <c r="E14" s="414"/>
      <c r="F14" s="415"/>
      <c r="G14" s="6"/>
      <c r="H14" s="31"/>
    </row>
    <row r="15" spans="1:8" s="5" customFormat="1" ht="15.75">
      <c r="A15" s="30">
        <v>5</v>
      </c>
      <c r="B15" s="414"/>
      <c r="C15" s="415"/>
      <c r="D15" s="26"/>
      <c r="E15" s="414"/>
      <c r="F15" s="415"/>
      <c r="G15" s="6"/>
      <c r="H15" s="31"/>
    </row>
    <row r="16" spans="1:8" s="5" customFormat="1" ht="15.75">
      <c r="A16" s="30">
        <v>6</v>
      </c>
      <c r="B16" s="414"/>
      <c r="C16" s="415"/>
      <c r="D16" s="26"/>
      <c r="E16" s="414"/>
      <c r="F16" s="415"/>
      <c r="G16" s="6"/>
      <c r="H16" s="31"/>
    </row>
    <row r="17" spans="1:8" s="5" customFormat="1" ht="15.75">
      <c r="A17" s="30">
        <v>7</v>
      </c>
      <c r="B17" s="414"/>
      <c r="C17" s="415"/>
      <c r="D17" s="26"/>
      <c r="E17" s="414"/>
      <c r="F17" s="415"/>
      <c r="G17" s="6"/>
      <c r="H17" s="31"/>
    </row>
    <row r="18" spans="1:8" s="5" customFormat="1" ht="15.75">
      <c r="A18" s="30">
        <v>8</v>
      </c>
      <c r="B18" s="414"/>
      <c r="C18" s="415"/>
      <c r="D18" s="26"/>
      <c r="E18" s="414"/>
      <c r="F18" s="415"/>
      <c r="G18" s="6"/>
      <c r="H18" s="31"/>
    </row>
    <row r="19" spans="1:8" s="5" customFormat="1" ht="15.75">
      <c r="A19" s="30">
        <v>9</v>
      </c>
      <c r="B19" s="414"/>
      <c r="C19" s="415"/>
      <c r="D19" s="26"/>
      <c r="E19" s="414"/>
      <c r="F19" s="415"/>
      <c r="G19" s="6"/>
      <c r="H19" s="31"/>
    </row>
    <row r="20" spans="1:8" s="5" customFormat="1" ht="15.75">
      <c r="A20" s="30">
        <v>10</v>
      </c>
      <c r="B20" s="414"/>
      <c r="C20" s="415"/>
      <c r="D20" s="26"/>
      <c r="E20" s="414"/>
      <c r="F20" s="415"/>
      <c r="G20" s="6"/>
      <c r="H20" s="31"/>
    </row>
    <row r="21" spans="1:8" s="5" customFormat="1" ht="15.75">
      <c r="A21" s="36">
        <v>11</v>
      </c>
      <c r="B21" s="24"/>
      <c r="C21" s="25"/>
      <c r="D21" s="26"/>
      <c r="E21" s="24"/>
      <c r="F21" s="25"/>
      <c r="G21" s="6"/>
      <c r="H21" s="31"/>
    </row>
    <row r="22" spans="1:8" s="5" customFormat="1" ht="15.75">
      <c r="A22" s="30">
        <v>12</v>
      </c>
      <c r="B22" s="24"/>
      <c r="C22" s="25"/>
      <c r="D22" s="26"/>
      <c r="E22" s="24"/>
      <c r="F22" s="25"/>
      <c r="G22" s="6"/>
      <c r="H22" s="31"/>
    </row>
    <row r="23" spans="1:8" s="5" customFormat="1" ht="15.75">
      <c r="A23" s="36">
        <v>13</v>
      </c>
      <c r="B23" s="24"/>
      <c r="C23" s="25"/>
      <c r="D23" s="26"/>
      <c r="E23" s="24"/>
      <c r="F23" s="25"/>
      <c r="G23" s="6"/>
      <c r="H23" s="31"/>
    </row>
    <row r="24" spans="1:8" s="5" customFormat="1" ht="15.75">
      <c r="A24" s="30">
        <v>14</v>
      </c>
      <c r="B24" s="24"/>
      <c r="C24" s="25"/>
      <c r="D24" s="26"/>
      <c r="E24" s="24"/>
      <c r="F24" s="25"/>
      <c r="G24" s="6"/>
      <c r="H24" s="31"/>
    </row>
    <row r="25" spans="1:8" s="5" customFormat="1" ht="15.75">
      <c r="A25" s="36">
        <v>15</v>
      </c>
      <c r="B25" s="24"/>
      <c r="C25" s="25"/>
      <c r="D25" s="26"/>
      <c r="E25" s="24"/>
      <c r="F25" s="25"/>
      <c r="G25" s="6"/>
      <c r="H25" s="31"/>
    </row>
    <row r="26" spans="1:8" s="5" customFormat="1" ht="15.75">
      <c r="A26" s="30">
        <v>16</v>
      </c>
      <c r="B26" s="24"/>
      <c r="C26" s="25"/>
      <c r="D26" s="26"/>
      <c r="E26" s="24"/>
      <c r="F26" s="25"/>
      <c r="G26" s="6"/>
      <c r="H26" s="31"/>
    </row>
    <row r="27" spans="1:8" s="5" customFormat="1" ht="15.75">
      <c r="A27" s="36">
        <v>17</v>
      </c>
      <c r="B27" s="24"/>
      <c r="C27" s="25"/>
      <c r="D27" s="26"/>
      <c r="E27" s="24"/>
      <c r="F27" s="25"/>
      <c r="G27" s="6"/>
      <c r="H27" s="31"/>
    </row>
    <row r="28" spans="1:8" s="5" customFormat="1" ht="15.75">
      <c r="A28" s="30">
        <v>18</v>
      </c>
      <c r="B28" s="414"/>
      <c r="C28" s="415"/>
      <c r="D28" s="26"/>
      <c r="E28" s="414"/>
      <c r="F28" s="415"/>
      <c r="G28" s="6"/>
      <c r="H28" s="31"/>
    </row>
    <row r="29" spans="1:8" s="5" customFormat="1" ht="16.5" thickBot="1">
      <c r="A29" s="42">
        <v>19</v>
      </c>
      <c r="B29" s="420"/>
      <c r="C29" s="421"/>
      <c r="D29" s="33"/>
      <c r="E29" s="420"/>
      <c r="F29" s="421"/>
      <c r="G29" s="34"/>
      <c r="H29" s="35"/>
    </row>
    <row r="30" spans="1:8" s="5" customFormat="1" ht="15.75">
      <c r="A30" s="40"/>
      <c r="B30" s="41"/>
      <c r="C30" s="41"/>
      <c r="D30" s="41"/>
      <c r="E30" s="41"/>
      <c r="F30" s="41"/>
      <c r="G30" s="29"/>
      <c r="H30" s="29"/>
    </row>
    <row r="31" ht="13.5" thickBot="1">
      <c r="B31" s="4" t="s">
        <v>44</v>
      </c>
    </row>
    <row r="32" spans="1:8" ht="26.25" thickBot="1">
      <c r="A32" s="10" t="s">
        <v>29</v>
      </c>
      <c r="B32" s="424" t="s">
        <v>30</v>
      </c>
      <c r="C32" s="424"/>
      <c r="D32" s="424"/>
      <c r="E32" s="38" t="s">
        <v>26</v>
      </c>
      <c r="F32" s="39" t="s">
        <v>27</v>
      </c>
      <c r="H32" s="28"/>
    </row>
    <row r="33" spans="1:8" ht="15.75">
      <c r="A33" s="36">
        <v>1</v>
      </c>
      <c r="B33" s="425"/>
      <c r="C33" s="426"/>
      <c r="D33" s="426"/>
      <c r="E33" s="45"/>
      <c r="F33" s="20"/>
      <c r="G33" s="2"/>
      <c r="H33" s="2"/>
    </row>
    <row r="34" spans="1:8" ht="15.75">
      <c r="A34" s="30">
        <v>2</v>
      </c>
      <c r="B34" s="427"/>
      <c r="C34" s="427"/>
      <c r="D34" s="427"/>
      <c r="E34" s="1"/>
      <c r="F34" s="21"/>
      <c r="G34" s="2"/>
      <c r="H34" s="2"/>
    </row>
    <row r="35" spans="1:8" ht="15.75">
      <c r="A35" s="30">
        <v>3</v>
      </c>
      <c r="B35" s="427"/>
      <c r="C35" s="427"/>
      <c r="D35" s="427"/>
      <c r="E35" s="1"/>
      <c r="F35" s="21"/>
      <c r="G35" s="2"/>
      <c r="H35" s="2"/>
    </row>
    <row r="36" spans="1:8" ht="16.5" thickBot="1">
      <c r="A36" s="32">
        <v>4</v>
      </c>
      <c r="B36" s="428"/>
      <c r="C36" s="428"/>
      <c r="D36" s="428"/>
      <c r="E36" s="22"/>
      <c r="F36" s="23"/>
      <c r="G36" s="2"/>
      <c r="H36" s="2"/>
    </row>
    <row r="38" ht="13.5" thickBot="1"/>
    <row r="39" spans="2:8" ht="13.5" thickBot="1">
      <c r="B39" s="10" t="s">
        <v>45</v>
      </c>
      <c r="C39" s="412"/>
      <c r="D39" s="413"/>
      <c r="E39" s="11" t="s">
        <v>31</v>
      </c>
      <c r="F39" s="46"/>
      <c r="G39" s="27" t="s">
        <v>32</v>
      </c>
      <c r="H39" s="47">
        <f>C39+F39</f>
        <v>0</v>
      </c>
    </row>
    <row r="41" spans="2:8" ht="12.75">
      <c r="B41" s="422"/>
      <c r="C41" s="422"/>
      <c r="D41" s="422"/>
      <c r="E41" s="422"/>
      <c r="F41" s="422"/>
      <c r="G41" s="422"/>
      <c r="H41" s="422"/>
    </row>
    <row r="42" spans="1:9" s="89" customFormat="1" ht="19.5">
      <c r="A42" s="408" t="s">
        <v>117</v>
      </c>
      <c r="B42" s="408"/>
      <c r="C42" s="408"/>
      <c r="D42" s="408"/>
      <c r="E42" s="408"/>
      <c r="F42" s="408"/>
      <c r="G42" s="408"/>
      <c r="H42" s="408"/>
      <c r="I42" s="90"/>
    </row>
    <row r="43" spans="1:9" s="77" customFormat="1" ht="12.75">
      <c r="A43" s="87"/>
      <c r="B43" s="87"/>
      <c r="C43" s="87"/>
      <c r="D43" s="87"/>
      <c r="E43" s="87"/>
      <c r="I43" s="85"/>
    </row>
    <row r="44" spans="2:9" s="77" customFormat="1" ht="15">
      <c r="B44" s="93" t="s">
        <v>108</v>
      </c>
      <c r="C44" s="407" t="s">
        <v>109</v>
      </c>
      <c r="D44" s="407"/>
      <c r="E44" s="407"/>
      <c r="F44" s="406" t="s">
        <v>104</v>
      </c>
      <c r="G44" s="406"/>
      <c r="H44" s="406"/>
      <c r="I44" s="85"/>
    </row>
    <row r="45" spans="2:9" s="77" customFormat="1" ht="15">
      <c r="B45" s="94" t="s">
        <v>113</v>
      </c>
      <c r="C45" s="277" t="s">
        <v>100</v>
      </c>
      <c r="D45" s="277"/>
      <c r="E45" s="277"/>
      <c r="F45" s="406" t="s">
        <v>105</v>
      </c>
      <c r="G45" s="406"/>
      <c r="H45" s="406"/>
      <c r="I45" s="85"/>
    </row>
    <row r="46" spans="2:9" s="77" customFormat="1" ht="12.75">
      <c r="B46" s="409"/>
      <c r="C46" s="409"/>
      <c r="D46" s="409"/>
      <c r="E46" s="86"/>
      <c r="F46" s="406" t="s">
        <v>106</v>
      </c>
      <c r="G46" s="406"/>
      <c r="H46" s="406"/>
      <c r="I46" s="86"/>
    </row>
    <row r="47" spans="2:8" s="77" customFormat="1" ht="12.75">
      <c r="B47" s="95" t="s">
        <v>111</v>
      </c>
      <c r="C47" s="404" t="s">
        <v>112</v>
      </c>
      <c r="D47" s="405"/>
      <c r="E47" s="405"/>
      <c r="F47" s="406" t="s">
        <v>107</v>
      </c>
      <c r="G47" s="406"/>
      <c r="H47" s="406"/>
    </row>
  </sheetData>
  <sheetProtection/>
  <mergeCells count="44">
    <mergeCell ref="E17:F17"/>
    <mergeCell ref="B41:H41"/>
    <mergeCell ref="E15:F15"/>
    <mergeCell ref="E16:F16"/>
    <mergeCell ref="D2:E4"/>
    <mergeCell ref="B32:D32"/>
    <mergeCell ref="B33:D33"/>
    <mergeCell ref="B34:D34"/>
    <mergeCell ref="B35:D35"/>
    <mergeCell ref="B36:D36"/>
    <mergeCell ref="E11:F11"/>
    <mergeCell ref="E12:F12"/>
    <mergeCell ref="E13:F13"/>
    <mergeCell ref="E14:F14"/>
    <mergeCell ref="B19:C19"/>
    <mergeCell ref="E29:F29"/>
    <mergeCell ref="B29:C29"/>
    <mergeCell ref="E20:F20"/>
    <mergeCell ref="E28:F28"/>
    <mergeCell ref="B20:C20"/>
    <mergeCell ref="B28:C28"/>
    <mergeCell ref="B11:C11"/>
    <mergeCell ref="B12:C12"/>
    <mergeCell ref="B13:C13"/>
    <mergeCell ref="B16:C16"/>
    <mergeCell ref="B17:C17"/>
    <mergeCell ref="B18:C18"/>
    <mergeCell ref="B15:C15"/>
    <mergeCell ref="A42:H42"/>
    <mergeCell ref="C45:E45"/>
    <mergeCell ref="B46:D46"/>
    <mergeCell ref="C7:D7"/>
    <mergeCell ref="C39:D39"/>
    <mergeCell ref="B14:C14"/>
    <mergeCell ref="E18:F18"/>
    <mergeCell ref="E19:F19"/>
    <mergeCell ref="B10:C10"/>
    <mergeCell ref="E10:F10"/>
    <mergeCell ref="C47:E47"/>
    <mergeCell ref="F47:H47"/>
    <mergeCell ref="F46:H46"/>
    <mergeCell ref="F45:H45"/>
    <mergeCell ref="F44:H44"/>
    <mergeCell ref="C44:E44"/>
  </mergeCells>
  <dataValidations count="1">
    <dataValidation type="list" allowBlank="1" showInputMessage="1" showErrorMessage="1" sqref="B11:C29 E11:F29 B33:D36">
      <formula1>imepriimek</formula1>
    </dataValidation>
  </dataValidations>
  <hyperlinks>
    <hyperlink ref="C45" r:id="rId1" display="gselinio@gmail.com"/>
    <hyperlink ref="C44" r:id="rId2" display="sloveniaopen.tt@gmail.com"/>
  </hyperlinks>
  <printOptions/>
  <pageMargins left="0.37" right="0.32" top="0.52" bottom="1" header="0.28" footer="0.4921259845"/>
  <pageSetup fitToHeight="0" fitToWidth="1" horizontalDpi="600" verticalDpi="600" orientation="portrait" paperSize="9" scale="99" r:id="rId4"/>
  <drawing r:id="rId3"/>
</worksheet>
</file>

<file path=xl/worksheets/sheet7.xml><?xml version="1.0" encoding="utf-8"?>
<worksheet xmlns="http://schemas.openxmlformats.org/spreadsheetml/2006/main" xmlns:r="http://schemas.openxmlformats.org/officeDocument/2006/relationships">
  <dimension ref="A2:V37"/>
  <sheetViews>
    <sheetView view="pageBreakPreview" zoomScale="112" zoomScaleSheetLayoutView="112" zoomScalePageLayoutView="0" workbookViewId="0" topLeftCell="A28">
      <selection activeCell="B29" sqref="B29:H29"/>
    </sheetView>
  </sheetViews>
  <sheetFormatPr defaultColWidth="9.140625" defaultRowHeight="12.75"/>
  <cols>
    <col min="1" max="1" width="3.57421875" style="0" customWidth="1"/>
    <col min="2" max="2" width="7.421875" style="0" customWidth="1"/>
    <col min="3" max="3" width="11.28125" style="0" customWidth="1"/>
    <col min="4" max="4" width="10.7109375" style="0" customWidth="1"/>
    <col min="5" max="5" width="12.28125" style="0" customWidth="1"/>
    <col min="6" max="6" width="12.421875" style="0" customWidth="1"/>
    <col min="7" max="7" width="10.57421875" style="0" customWidth="1"/>
    <col min="8" max="8" width="21.28125" style="0" customWidth="1"/>
    <col min="9" max="9" width="2.8515625" style="0" customWidth="1"/>
  </cols>
  <sheetData>
    <row r="2" spans="5:6" ht="12.75" customHeight="1">
      <c r="E2" s="443" t="s">
        <v>33</v>
      </c>
      <c r="F2" s="443"/>
    </row>
    <row r="3" spans="4:8" ht="12.75" customHeight="1">
      <c r="D3" s="9"/>
      <c r="E3" s="443"/>
      <c r="F3" s="443"/>
      <c r="H3" s="84"/>
    </row>
    <row r="4" spans="4:6" ht="12.75" customHeight="1">
      <c r="D4" s="9"/>
      <c r="E4" s="443"/>
      <c r="F4" s="443"/>
    </row>
    <row r="6" ht="15" customHeight="1" thickBot="1"/>
    <row r="7" spans="2:8" ht="15.75" customHeight="1" thickBot="1">
      <c r="B7" s="7" t="s">
        <v>0</v>
      </c>
      <c r="C7" s="7"/>
      <c r="D7" s="410">
        <f>'1st entry'!D6:E6</f>
        <v>0</v>
      </c>
      <c r="E7" s="411"/>
      <c r="F7" s="7"/>
      <c r="G7" s="7" t="s">
        <v>1</v>
      </c>
      <c r="H7" s="8">
        <f>'1st entry'!H6</f>
        <v>0</v>
      </c>
    </row>
    <row r="10" ht="13.5" thickBot="1"/>
    <row r="11" spans="2:8" ht="18.75" thickBot="1">
      <c r="B11" s="444" t="s">
        <v>35</v>
      </c>
      <c r="C11" s="445"/>
      <c r="D11" s="445"/>
      <c r="E11" s="445"/>
      <c r="F11" s="445"/>
      <c r="G11" s="445"/>
      <c r="H11" s="446"/>
    </row>
    <row r="12" spans="2:8" ht="38.25" customHeight="1">
      <c r="B12" s="13"/>
      <c r="C12" s="14" t="s">
        <v>15</v>
      </c>
      <c r="D12" s="14" t="s">
        <v>155</v>
      </c>
      <c r="E12" s="14" t="s">
        <v>34</v>
      </c>
      <c r="F12" s="14" t="s">
        <v>156</v>
      </c>
      <c r="G12" s="431" t="s">
        <v>161</v>
      </c>
      <c r="H12" s="432"/>
    </row>
    <row r="13" spans="2:8" ht="15.75">
      <c r="B13" s="15" t="s">
        <v>36</v>
      </c>
      <c r="C13" s="50"/>
      <c r="D13" s="51"/>
      <c r="E13" s="52"/>
      <c r="F13" s="49"/>
      <c r="G13" s="429"/>
      <c r="H13" s="430"/>
    </row>
    <row r="14" spans="2:8" ht="15.75">
      <c r="B14" s="15" t="s">
        <v>36</v>
      </c>
      <c r="C14" s="50"/>
      <c r="D14" s="51"/>
      <c r="E14" s="52"/>
      <c r="F14" s="49"/>
      <c r="G14" s="429"/>
      <c r="H14" s="430"/>
    </row>
    <row r="15" spans="2:8" ht="15.75">
      <c r="B15" s="15" t="s">
        <v>37</v>
      </c>
      <c r="C15" s="12"/>
      <c r="D15" s="12"/>
      <c r="E15" s="57"/>
      <c r="F15" s="57"/>
      <c r="G15" s="429"/>
      <c r="H15" s="430"/>
    </row>
    <row r="16" spans="2:8" ht="16.5" thickBot="1">
      <c r="B16" s="16" t="s">
        <v>38</v>
      </c>
      <c r="C16" s="17"/>
      <c r="D16" s="17"/>
      <c r="E16" s="58"/>
      <c r="F16" s="58"/>
      <c r="G16" s="436"/>
      <c r="H16" s="437"/>
    </row>
    <row r="17" spans="2:8" ht="16.5" thickBot="1">
      <c r="B17" s="101"/>
      <c r="C17" s="102"/>
      <c r="D17" s="102"/>
      <c r="E17" s="82"/>
      <c r="F17" s="82"/>
      <c r="G17" s="28"/>
      <c r="H17" s="28"/>
    </row>
    <row r="18" spans="2:15" s="104" customFormat="1" ht="19.5" customHeight="1" thickBot="1">
      <c r="B18" s="440" t="s">
        <v>158</v>
      </c>
      <c r="C18" s="440"/>
      <c r="D18" s="440"/>
      <c r="E18" s="440"/>
      <c r="F18" s="441"/>
      <c r="G18" s="438"/>
      <c r="H18" s="439"/>
      <c r="I18" s="105"/>
      <c r="J18" s="103"/>
      <c r="K18" s="103"/>
      <c r="L18" s="103"/>
      <c r="M18" s="103"/>
      <c r="N18" s="103"/>
      <c r="O18" s="103"/>
    </row>
    <row r="19" spans="2:15" s="104" customFormat="1" ht="19.5" customHeight="1">
      <c r="B19" s="442" t="s">
        <v>159</v>
      </c>
      <c r="C19" s="442"/>
      <c r="D19" s="442"/>
      <c r="E19" s="442"/>
      <c r="F19" s="442"/>
      <c r="G19" s="442"/>
      <c r="H19" s="442"/>
      <c r="I19" s="106"/>
      <c r="J19" s="106"/>
      <c r="K19" s="106"/>
      <c r="L19" s="106"/>
      <c r="M19" s="106"/>
      <c r="N19" s="106"/>
      <c r="O19" s="106"/>
    </row>
    <row r="20" spans="1:15" s="104" customFormat="1" ht="27" customHeight="1">
      <c r="A20" s="106"/>
      <c r="B20" s="442"/>
      <c r="C20" s="442"/>
      <c r="D20" s="442"/>
      <c r="E20" s="442"/>
      <c r="F20" s="442"/>
      <c r="G20" s="442"/>
      <c r="H20" s="442"/>
      <c r="I20" s="106"/>
      <c r="J20" s="106"/>
      <c r="K20" s="106"/>
      <c r="L20" s="106"/>
      <c r="M20" s="106"/>
      <c r="N20" s="106"/>
      <c r="O20" s="106"/>
    </row>
    <row r="21" ht="13.5" thickBot="1"/>
    <row r="22" spans="2:8" ht="18.75" thickBot="1">
      <c r="B22" s="444" t="s">
        <v>39</v>
      </c>
      <c r="C22" s="445"/>
      <c r="D22" s="445"/>
      <c r="E22" s="445"/>
      <c r="F22" s="445"/>
      <c r="G22" s="445"/>
      <c r="H22" s="446"/>
    </row>
    <row r="23" spans="2:8" ht="51" customHeight="1">
      <c r="B23" s="13"/>
      <c r="C23" s="14" t="s">
        <v>15</v>
      </c>
      <c r="D23" s="14" t="s">
        <v>154</v>
      </c>
      <c r="E23" s="14" t="s">
        <v>34</v>
      </c>
      <c r="F23" s="14" t="s">
        <v>157</v>
      </c>
      <c r="G23" s="431" t="s">
        <v>161</v>
      </c>
      <c r="H23" s="432"/>
    </row>
    <row r="24" spans="2:8" ht="15.75">
      <c r="B24" s="15" t="s">
        <v>36</v>
      </c>
      <c r="C24" s="53"/>
      <c r="D24" s="51"/>
      <c r="E24" s="52"/>
      <c r="F24" s="49"/>
      <c r="G24" s="429"/>
      <c r="H24" s="430"/>
    </row>
    <row r="25" spans="2:8" ht="15.75">
      <c r="B25" s="15" t="s">
        <v>36</v>
      </c>
      <c r="C25" s="12"/>
      <c r="D25" s="12"/>
      <c r="E25" s="12"/>
      <c r="F25" s="12"/>
      <c r="G25" s="429"/>
      <c r="H25" s="430"/>
    </row>
    <row r="26" spans="2:8" ht="15.75">
      <c r="B26" s="15" t="s">
        <v>37</v>
      </c>
      <c r="C26" s="12"/>
      <c r="D26" s="12"/>
      <c r="E26" s="57"/>
      <c r="F26" s="57"/>
      <c r="G26" s="429"/>
      <c r="H26" s="430"/>
    </row>
    <row r="27" spans="2:8" ht="16.5" thickBot="1">
      <c r="B27" s="16" t="s">
        <v>38</v>
      </c>
      <c r="C27" s="17"/>
      <c r="D27" s="17"/>
      <c r="E27" s="58"/>
      <c r="F27" s="58"/>
      <c r="G27" s="436"/>
      <c r="H27" s="437"/>
    </row>
    <row r="28" ht="13.5" thickBot="1"/>
    <row r="29" spans="2:22" s="108" customFormat="1" ht="50.25" customHeight="1" thickBot="1">
      <c r="B29" s="433" t="s">
        <v>160</v>
      </c>
      <c r="C29" s="434"/>
      <c r="D29" s="434"/>
      <c r="E29" s="434"/>
      <c r="F29" s="434"/>
      <c r="G29" s="434"/>
      <c r="H29" s="435"/>
      <c r="I29" s="107"/>
      <c r="J29" s="107"/>
      <c r="K29" s="107"/>
      <c r="L29" s="107"/>
      <c r="M29" s="107"/>
      <c r="N29" s="107"/>
      <c r="O29" s="107"/>
      <c r="P29" s="107"/>
      <c r="Q29" s="107"/>
      <c r="R29" s="107"/>
      <c r="S29" s="107"/>
      <c r="T29" s="107"/>
      <c r="U29" s="107"/>
      <c r="V29" s="107"/>
    </row>
    <row r="31" spans="1:8" s="89" customFormat="1" ht="19.5">
      <c r="A31" s="408" t="s">
        <v>117</v>
      </c>
      <c r="B31" s="408"/>
      <c r="C31" s="408"/>
      <c r="D31" s="408"/>
      <c r="E31" s="408"/>
      <c r="F31" s="408"/>
      <c r="G31" s="408"/>
      <c r="H31" s="408"/>
    </row>
    <row r="32" spans="1:5" s="77" customFormat="1" ht="12.75">
      <c r="A32" s="87"/>
      <c r="B32" s="87"/>
      <c r="C32" s="87"/>
      <c r="D32" s="87"/>
      <c r="E32" s="87"/>
    </row>
    <row r="33" spans="2:8" s="77" customFormat="1" ht="15">
      <c r="B33" s="93" t="s">
        <v>108</v>
      </c>
      <c r="C33" s="407" t="s">
        <v>109</v>
      </c>
      <c r="D33" s="407"/>
      <c r="E33" s="407"/>
      <c r="F33" s="406" t="s">
        <v>104</v>
      </c>
      <c r="G33" s="406"/>
      <c r="H33" s="406"/>
    </row>
    <row r="34" spans="2:8" s="77" customFormat="1" ht="15">
      <c r="B34" s="94" t="s">
        <v>113</v>
      </c>
      <c r="C34" s="277" t="s">
        <v>100</v>
      </c>
      <c r="D34" s="277"/>
      <c r="E34" s="277"/>
      <c r="F34" s="406" t="s">
        <v>105</v>
      </c>
      <c r="G34" s="406"/>
      <c r="H34" s="406"/>
    </row>
    <row r="35" spans="2:8" s="77" customFormat="1" ht="12.75">
      <c r="B35" s="409"/>
      <c r="C35" s="409"/>
      <c r="D35" s="409"/>
      <c r="E35" s="86"/>
      <c r="F35" s="406" t="s">
        <v>106</v>
      </c>
      <c r="G35" s="406"/>
      <c r="H35" s="406"/>
    </row>
    <row r="36" spans="2:8" s="77" customFormat="1" ht="12.75">
      <c r="B36" s="95" t="s">
        <v>111</v>
      </c>
      <c r="C36" s="404" t="s">
        <v>112</v>
      </c>
      <c r="D36" s="405"/>
      <c r="E36" s="405"/>
      <c r="F36" s="406" t="s">
        <v>107</v>
      </c>
      <c r="G36" s="406"/>
      <c r="H36" s="406"/>
    </row>
    <row r="37" spans="2:8" s="77" customFormat="1" ht="12.75">
      <c r="B37" s="95"/>
      <c r="C37" s="92"/>
      <c r="D37" s="91"/>
      <c r="E37" s="91"/>
      <c r="F37" s="88"/>
      <c r="G37" s="88"/>
      <c r="H37" s="88"/>
    </row>
  </sheetData>
  <sheetProtection/>
  <mergeCells count="27">
    <mergeCell ref="C34:E34"/>
    <mergeCell ref="F34:H34"/>
    <mergeCell ref="B35:D35"/>
    <mergeCell ref="F35:H35"/>
    <mergeCell ref="B22:H22"/>
    <mergeCell ref="G25:H25"/>
    <mergeCell ref="G12:H12"/>
    <mergeCell ref="G13:H13"/>
    <mergeCell ref="G14:H14"/>
    <mergeCell ref="G15:H15"/>
    <mergeCell ref="G16:H16"/>
    <mergeCell ref="G18:H18"/>
    <mergeCell ref="B18:F18"/>
    <mergeCell ref="B19:H20"/>
    <mergeCell ref="E2:F4"/>
    <mergeCell ref="D7:E7"/>
    <mergeCell ref="B11:H11"/>
    <mergeCell ref="C36:E36"/>
    <mergeCell ref="F36:H36"/>
    <mergeCell ref="C33:E33"/>
    <mergeCell ref="G24:H24"/>
    <mergeCell ref="A31:H31"/>
    <mergeCell ref="G23:H23"/>
    <mergeCell ref="B29:H29"/>
    <mergeCell ref="G27:H27"/>
    <mergeCell ref="G26:H26"/>
    <mergeCell ref="F33:H33"/>
  </mergeCells>
  <hyperlinks>
    <hyperlink ref="C34" r:id="rId1" display="gselinio@gmail.com"/>
    <hyperlink ref="C33" r:id="rId2" display="sloveniaopen.tt@gmail.com"/>
  </hyperlinks>
  <printOptions/>
  <pageMargins left="0.45" right="0.37" top="1" bottom="1" header="0.57" footer="0.4921259845"/>
  <pageSetup horizontalDpi="600" verticalDpi="600" orientation="portrait" paperSize="9" r:id="rId4"/>
  <drawing r:id="rId3"/>
</worksheet>
</file>

<file path=xl/worksheets/sheet8.xml><?xml version="1.0" encoding="utf-8"?>
<worksheet xmlns="http://schemas.openxmlformats.org/spreadsheetml/2006/main" xmlns:r="http://schemas.openxmlformats.org/officeDocument/2006/relationships">
  <sheetPr>
    <pageSetUpPr fitToPage="1"/>
  </sheetPr>
  <dimension ref="A3:J38"/>
  <sheetViews>
    <sheetView view="pageBreakPreview" zoomScaleSheetLayoutView="100" zoomScalePageLayoutView="0" workbookViewId="0" topLeftCell="A1">
      <selection activeCell="J9" sqref="J9"/>
    </sheetView>
  </sheetViews>
  <sheetFormatPr defaultColWidth="9.140625" defaultRowHeight="12.75"/>
  <cols>
    <col min="1" max="1" width="9.140625" style="0" customWidth="1"/>
    <col min="2" max="2" width="6.7109375" style="0" customWidth="1"/>
    <col min="7" max="7" width="12.00390625" style="0" bestFit="1" customWidth="1"/>
  </cols>
  <sheetData>
    <row r="3" spans="4:7" ht="20.25">
      <c r="D3" s="423" t="s">
        <v>40</v>
      </c>
      <c r="E3" s="423"/>
      <c r="F3" s="423"/>
      <c r="G3" s="423"/>
    </row>
    <row r="4" ht="12.75">
      <c r="I4" s="84"/>
    </row>
    <row r="5" ht="12.75" customHeight="1"/>
    <row r="6" ht="12.75" customHeight="1">
      <c r="D6" s="9"/>
    </row>
    <row r="7" ht="21.75" customHeight="1">
      <c r="D7" s="9" t="s">
        <v>46</v>
      </c>
    </row>
    <row r="9" ht="13.5" thickBot="1"/>
    <row r="10" spans="2:8" ht="15.75" customHeight="1" thickBot="1">
      <c r="B10" s="7" t="s">
        <v>0</v>
      </c>
      <c r="C10" s="7"/>
      <c r="D10" s="410">
        <f>'1st entry'!D6:E6</f>
        <v>0</v>
      </c>
      <c r="E10" s="411"/>
      <c r="F10" s="7"/>
      <c r="G10" s="7" t="s">
        <v>1</v>
      </c>
      <c r="H10" s="8">
        <f>'1st entry'!H6</f>
        <v>0</v>
      </c>
    </row>
    <row r="11" ht="13.5" thickBot="1"/>
    <row r="12" spans="2:9" ht="16.5" thickBot="1">
      <c r="B12" s="8" t="s">
        <v>16</v>
      </c>
      <c r="C12" s="410" t="s">
        <v>30</v>
      </c>
      <c r="D12" s="448"/>
      <c r="E12" s="411"/>
      <c r="F12" s="410" t="s">
        <v>41</v>
      </c>
      <c r="G12" s="411"/>
      <c r="H12" s="410" t="s">
        <v>42</v>
      </c>
      <c r="I12" s="411"/>
    </row>
    <row r="13" spans="2:9" ht="18">
      <c r="B13" s="19">
        <v>1</v>
      </c>
      <c r="C13" s="449"/>
      <c r="D13" s="449"/>
      <c r="E13" s="449"/>
      <c r="F13" s="449"/>
      <c r="G13" s="449"/>
      <c r="H13" s="449"/>
      <c r="I13" s="449"/>
    </row>
    <row r="14" spans="2:9" ht="18">
      <c r="B14" s="18">
        <v>2</v>
      </c>
      <c r="C14" s="447"/>
      <c r="D14" s="447"/>
      <c r="E14" s="447"/>
      <c r="F14" s="447"/>
      <c r="G14" s="447"/>
      <c r="H14" s="447"/>
      <c r="I14" s="447"/>
    </row>
    <row r="15" spans="2:9" ht="18">
      <c r="B15" s="18">
        <v>3</v>
      </c>
      <c r="C15" s="447"/>
      <c r="D15" s="447"/>
      <c r="E15" s="447"/>
      <c r="F15" s="447"/>
      <c r="G15" s="447"/>
      <c r="H15" s="447"/>
      <c r="I15" s="447"/>
    </row>
    <row r="16" spans="2:9" ht="18">
      <c r="B16" s="18">
        <v>4</v>
      </c>
      <c r="C16" s="447"/>
      <c r="D16" s="447"/>
      <c r="E16" s="447"/>
      <c r="F16" s="447"/>
      <c r="G16" s="447"/>
      <c r="H16" s="447"/>
      <c r="I16" s="447"/>
    </row>
    <row r="17" spans="2:9" ht="18">
      <c r="B17" s="18">
        <v>5</v>
      </c>
      <c r="C17" s="447"/>
      <c r="D17" s="447"/>
      <c r="E17" s="447"/>
      <c r="F17" s="447"/>
      <c r="G17" s="447"/>
      <c r="H17" s="447"/>
      <c r="I17" s="447"/>
    </row>
    <row r="18" spans="2:9" ht="18">
      <c r="B18" s="18">
        <v>6</v>
      </c>
      <c r="C18" s="447"/>
      <c r="D18" s="447"/>
      <c r="E18" s="447"/>
      <c r="F18" s="447"/>
      <c r="G18" s="447"/>
      <c r="H18" s="447"/>
      <c r="I18" s="447"/>
    </row>
    <row r="19" spans="2:9" ht="18">
      <c r="B19" s="18">
        <v>7</v>
      </c>
      <c r="C19" s="447"/>
      <c r="D19" s="447"/>
      <c r="E19" s="447"/>
      <c r="F19" s="447"/>
      <c r="G19" s="447"/>
      <c r="H19" s="447"/>
      <c r="I19" s="447"/>
    </row>
    <row r="20" spans="2:9" ht="18">
      <c r="B20" s="18">
        <v>8</v>
      </c>
      <c r="C20" s="447"/>
      <c r="D20" s="447"/>
      <c r="E20" s="447"/>
      <c r="F20" s="447"/>
      <c r="G20" s="447"/>
      <c r="H20" s="447"/>
      <c r="I20" s="447"/>
    </row>
    <row r="21" spans="2:9" ht="18">
      <c r="B21" s="18">
        <v>9</v>
      </c>
      <c r="C21" s="447"/>
      <c r="D21" s="447"/>
      <c r="E21" s="447"/>
      <c r="F21" s="447"/>
      <c r="G21" s="447"/>
      <c r="H21" s="447"/>
      <c r="I21" s="447"/>
    </row>
    <row r="22" spans="2:9" ht="18">
      <c r="B22" s="18">
        <v>10</v>
      </c>
      <c r="C22" s="447"/>
      <c r="D22" s="447"/>
      <c r="E22" s="447"/>
      <c r="F22" s="447"/>
      <c r="G22" s="447"/>
      <c r="H22" s="447"/>
      <c r="I22" s="447"/>
    </row>
    <row r="23" spans="2:9" ht="18">
      <c r="B23" s="18">
        <v>11</v>
      </c>
      <c r="C23" s="447"/>
      <c r="D23" s="447"/>
      <c r="E23" s="447"/>
      <c r="F23" s="447"/>
      <c r="G23" s="447"/>
      <c r="H23" s="447"/>
      <c r="I23" s="447"/>
    </row>
    <row r="24" spans="2:9" ht="18">
      <c r="B24" s="18">
        <v>12</v>
      </c>
      <c r="C24" s="447"/>
      <c r="D24" s="447"/>
      <c r="E24" s="447"/>
      <c r="F24" s="447"/>
      <c r="G24" s="447"/>
      <c r="H24" s="447"/>
      <c r="I24" s="447"/>
    </row>
    <row r="25" spans="2:9" ht="18">
      <c r="B25" s="18">
        <v>13</v>
      </c>
      <c r="C25" s="447"/>
      <c r="D25" s="447"/>
      <c r="E25" s="447"/>
      <c r="F25" s="447"/>
      <c r="G25" s="447"/>
      <c r="H25" s="447"/>
      <c r="I25" s="447"/>
    </row>
    <row r="26" spans="2:9" ht="18">
      <c r="B26" s="18">
        <v>14</v>
      </c>
      <c r="C26" s="447"/>
      <c r="D26" s="447"/>
      <c r="E26" s="447"/>
      <c r="F26" s="447"/>
      <c r="G26" s="447"/>
      <c r="H26" s="447"/>
      <c r="I26" s="447"/>
    </row>
    <row r="27" spans="2:9" ht="18">
      <c r="B27" s="18">
        <v>15</v>
      </c>
      <c r="C27" s="447"/>
      <c r="D27" s="447"/>
      <c r="E27" s="447"/>
      <c r="F27" s="447"/>
      <c r="G27" s="447"/>
      <c r="H27" s="447"/>
      <c r="I27" s="447"/>
    </row>
    <row r="28" spans="2:9" ht="18">
      <c r="B28" s="96"/>
      <c r="C28" s="97"/>
      <c r="D28" s="97"/>
      <c r="E28" s="97"/>
      <c r="F28" s="97"/>
      <c r="G28" s="97"/>
      <c r="H28" s="97"/>
      <c r="I28" s="97"/>
    </row>
    <row r="30" spans="1:10" s="89" customFormat="1" ht="19.5">
      <c r="A30" s="408" t="s">
        <v>117</v>
      </c>
      <c r="B30" s="408"/>
      <c r="C30" s="408"/>
      <c r="D30" s="408"/>
      <c r="E30" s="408"/>
      <c r="F30" s="408"/>
      <c r="G30" s="408"/>
      <c r="H30" s="408"/>
      <c r="I30" s="408"/>
      <c r="J30" s="408"/>
    </row>
    <row r="31" spans="1:9" s="77" customFormat="1" ht="12.75">
      <c r="A31" s="87"/>
      <c r="B31" s="87"/>
      <c r="C31" s="87"/>
      <c r="D31" s="87"/>
      <c r="E31" s="87"/>
      <c r="I31" s="85"/>
    </row>
    <row r="32" spans="2:10" s="77" customFormat="1" ht="15">
      <c r="B32" s="93" t="s">
        <v>108</v>
      </c>
      <c r="C32" s="407" t="s">
        <v>109</v>
      </c>
      <c r="D32" s="407"/>
      <c r="E32" s="407"/>
      <c r="F32" s="407"/>
      <c r="G32" s="406" t="s">
        <v>104</v>
      </c>
      <c r="H32" s="406"/>
      <c r="I32" s="406"/>
      <c r="J32" s="406"/>
    </row>
    <row r="33" spans="2:10" s="77" customFormat="1" ht="15">
      <c r="B33" s="94" t="s">
        <v>113</v>
      </c>
      <c r="C33" s="277" t="s">
        <v>100</v>
      </c>
      <c r="D33" s="277"/>
      <c r="E33" s="277"/>
      <c r="F33" s="277"/>
      <c r="G33" s="406" t="s">
        <v>105</v>
      </c>
      <c r="H33" s="406"/>
      <c r="I33" s="406"/>
      <c r="J33" s="406"/>
    </row>
    <row r="34" spans="2:10" s="77" customFormat="1" ht="12.75">
      <c r="B34" s="409"/>
      <c r="C34" s="409"/>
      <c r="D34" s="409"/>
      <c r="E34" s="86"/>
      <c r="G34" s="406" t="s">
        <v>106</v>
      </c>
      <c r="H34" s="406"/>
      <c r="I34" s="406"/>
      <c r="J34" s="406"/>
    </row>
    <row r="35" spans="2:10" s="77" customFormat="1" ht="12.75">
      <c r="B35" s="95" t="s">
        <v>111</v>
      </c>
      <c r="C35" s="404" t="s">
        <v>112</v>
      </c>
      <c r="D35" s="405"/>
      <c r="E35" s="405"/>
      <c r="G35" s="406" t="s">
        <v>107</v>
      </c>
      <c r="H35" s="406"/>
      <c r="I35" s="406"/>
      <c r="J35" s="406"/>
    </row>
    <row r="36" spans="2:8" s="77" customFormat="1" ht="12.75">
      <c r="B36" s="95"/>
      <c r="C36" s="92"/>
      <c r="D36" s="91"/>
      <c r="E36" s="91"/>
      <c r="F36" s="88"/>
      <c r="G36" s="88"/>
      <c r="H36" s="88"/>
    </row>
    <row r="37" ht="12" customHeight="1">
      <c r="E37" s="3"/>
    </row>
    <row r="38" spans="4:5" ht="12.75" hidden="1">
      <c r="D38" s="3"/>
      <c r="E38" s="3"/>
    </row>
  </sheetData>
  <sheetProtection/>
  <mergeCells count="59">
    <mergeCell ref="D3:G3"/>
    <mergeCell ref="C35:E35"/>
    <mergeCell ref="D10:E10"/>
    <mergeCell ref="C12:E12"/>
    <mergeCell ref="F12:G12"/>
    <mergeCell ref="H12:I12"/>
    <mergeCell ref="C13:E13"/>
    <mergeCell ref="F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C24:E24"/>
    <mergeCell ref="F24:G24"/>
    <mergeCell ref="H24:I24"/>
    <mergeCell ref="C27:E27"/>
    <mergeCell ref="F27:G27"/>
    <mergeCell ref="H27:I27"/>
    <mergeCell ref="C25:E25"/>
    <mergeCell ref="F25:G25"/>
    <mergeCell ref="H25:I25"/>
    <mergeCell ref="C26:E26"/>
    <mergeCell ref="F26:G26"/>
    <mergeCell ref="H26:I26"/>
    <mergeCell ref="A30:J30"/>
    <mergeCell ref="G35:J35"/>
    <mergeCell ref="G34:J34"/>
    <mergeCell ref="G33:J33"/>
    <mergeCell ref="G32:J32"/>
    <mergeCell ref="B34:D34"/>
    <mergeCell ref="C32:F32"/>
    <mergeCell ref="C33:F33"/>
  </mergeCells>
  <hyperlinks>
    <hyperlink ref="C33" r:id="rId1" display="gselinio@gmail.com"/>
    <hyperlink ref="C32" r:id="rId2" display="sloveniaopen.tt@gmail.com"/>
  </hyperlinks>
  <printOptions/>
  <pageMargins left="0.45" right="0.55" top="1" bottom="1" header="0.4921259845" footer="0.4921259845"/>
  <pageSetup fitToHeight="0" fitToWidth="1" horizontalDpi="600" verticalDpi="600" orientation="portrait" paperSize="9" r:id="rId4"/>
  <drawing r:id="rId3"/>
</worksheet>
</file>

<file path=xl/worksheets/sheet9.xml><?xml version="1.0" encoding="utf-8"?>
<worksheet xmlns="http://schemas.openxmlformats.org/spreadsheetml/2006/main" xmlns:r="http://schemas.openxmlformats.org/officeDocument/2006/relationships">
  <dimension ref="B2:O30"/>
  <sheetViews>
    <sheetView view="pageBreakPreview" zoomScaleSheetLayoutView="100" zoomScalePageLayoutView="0" workbookViewId="0" topLeftCell="A16">
      <selection activeCell="E16" sqref="E16:N16"/>
    </sheetView>
  </sheetViews>
  <sheetFormatPr defaultColWidth="11.421875" defaultRowHeight="12.75"/>
  <cols>
    <col min="1" max="1" width="4.421875" style="0" customWidth="1"/>
    <col min="2" max="2" width="16.00390625" style="56" customWidth="1"/>
    <col min="3" max="3" width="23.7109375" style="56" customWidth="1"/>
    <col min="4" max="4" width="20.00390625" style="56" customWidth="1"/>
    <col min="5" max="9" width="11.421875" style="0" customWidth="1"/>
    <col min="10" max="10" width="8.28125" style="0" customWidth="1"/>
    <col min="11" max="11" width="7.140625" style="0" customWidth="1"/>
    <col min="12" max="12" width="3.7109375" style="0" customWidth="1"/>
    <col min="13" max="13" width="3.140625" style="0" customWidth="1"/>
    <col min="14" max="14" width="2.8515625" style="0" customWidth="1"/>
  </cols>
  <sheetData>
    <row r="1" ht="13.5" thickBot="1"/>
    <row r="2" spans="3:8" ht="15.75" thickBot="1">
      <c r="C2" s="59" t="s">
        <v>102</v>
      </c>
      <c r="D2" s="60"/>
      <c r="E2" s="61"/>
      <c r="F2" s="61"/>
      <c r="G2" s="62"/>
      <c r="H2" s="63"/>
    </row>
    <row r="3" ht="15">
      <c r="E3" s="83" t="s">
        <v>103</v>
      </c>
    </row>
    <row r="5" spans="2:14" ht="60">
      <c r="B5" s="64" t="s">
        <v>60</v>
      </c>
      <c r="C5" s="65" t="s">
        <v>61</v>
      </c>
      <c r="D5" s="66"/>
      <c r="E5" s="67"/>
      <c r="F5" s="67"/>
      <c r="G5" s="67"/>
      <c r="H5" s="67"/>
      <c r="I5" s="67"/>
      <c r="J5" s="67"/>
      <c r="K5" s="67"/>
      <c r="L5" s="67"/>
      <c r="M5" s="67"/>
      <c r="N5" s="68"/>
    </row>
    <row r="6" spans="2:15" s="69" customFormat="1" ht="46.5" customHeight="1">
      <c r="B6" s="56"/>
      <c r="C6" s="56"/>
      <c r="D6" s="56"/>
      <c r="E6"/>
      <c r="F6"/>
      <c r="G6"/>
      <c r="H6"/>
      <c r="I6"/>
      <c r="J6"/>
      <c r="K6"/>
      <c r="L6"/>
      <c r="M6"/>
      <c r="N6"/>
      <c r="O6" s="69" t="s">
        <v>59</v>
      </c>
    </row>
    <row r="7" spans="2:14" ht="15.75">
      <c r="B7" s="70">
        <v>20</v>
      </c>
      <c r="C7" s="71">
        <v>2</v>
      </c>
      <c r="D7" s="72" t="s">
        <v>62</v>
      </c>
      <c r="E7" s="450" t="s">
        <v>63</v>
      </c>
      <c r="F7" s="450"/>
      <c r="G7" s="450"/>
      <c r="H7" s="450"/>
      <c r="I7" s="450"/>
      <c r="J7" s="450"/>
      <c r="K7" s="450"/>
      <c r="L7" s="450"/>
      <c r="M7" s="450"/>
      <c r="N7" s="450"/>
    </row>
    <row r="8" spans="2:14" ht="15.75">
      <c r="B8" s="72"/>
      <c r="C8" s="71">
        <v>3</v>
      </c>
      <c r="D8" s="72" t="s">
        <v>64</v>
      </c>
      <c r="E8" s="450" t="s">
        <v>65</v>
      </c>
      <c r="F8" s="450"/>
      <c r="G8" s="450"/>
      <c r="H8" s="450"/>
      <c r="I8" s="450"/>
      <c r="J8" s="450"/>
      <c r="K8" s="450"/>
      <c r="L8" s="450"/>
      <c r="M8" s="450"/>
      <c r="N8" s="450"/>
    </row>
    <row r="9" spans="2:14" ht="15.75">
      <c r="B9" s="72"/>
      <c r="C9" s="71"/>
      <c r="D9" s="72" t="s">
        <v>62</v>
      </c>
      <c r="E9" s="454" t="s">
        <v>66</v>
      </c>
      <c r="F9" s="454"/>
      <c r="G9" s="454"/>
      <c r="H9" s="454"/>
      <c r="I9" s="454"/>
      <c r="J9" s="454"/>
      <c r="K9" s="454"/>
      <c r="L9" s="454"/>
      <c r="M9" s="454"/>
      <c r="N9" s="454"/>
    </row>
    <row r="10" spans="2:14" ht="15.75">
      <c r="B10" s="72"/>
      <c r="C10" s="71">
        <v>4</v>
      </c>
      <c r="D10" s="72" t="s">
        <v>64</v>
      </c>
      <c r="E10" s="454" t="s">
        <v>67</v>
      </c>
      <c r="F10" s="454"/>
      <c r="G10" s="454"/>
      <c r="H10" s="454"/>
      <c r="I10" s="454"/>
      <c r="J10" s="454"/>
      <c r="K10" s="454"/>
      <c r="L10" s="454"/>
      <c r="M10" s="454"/>
      <c r="N10" s="454"/>
    </row>
    <row r="11" spans="2:14" ht="15.75">
      <c r="B11" s="72"/>
      <c r="C11" s="71"/>
      <c r="D11" s="72" t="s">
        <v>68</v>
      </c>
      <c r="E11" s="450" t="s">
        <v>69</v>
      </c>
      <c r="F11" s="450"/>
      <c r="G11" s="450"/>
      <c r="H11" s="450"/>
      <c r="I11" s="450"/>
      <c r="J11" s="450"/>
      <c r="K11" s="450"/>
      <c r="L11" s="450"/>
      <c r="M11" s="450"/>
      <c r="N11" s="450"/>
    </row>
    <row r="12" spans="2:14" ht="15.75">
      <c r="B12" s="72"/>
      <c r="C12" s="71">
        <v>5</v>
      </c>
      <c r="D12" s="72" t="s">
        <v>70</v>
      </c>
      <c r="E12" s="450" t="s">
        <v>71</v>
      </c>
      <c r="F12" s="450"/>
      <c r="G12" s="450"/>
      <c r="H12" s="450"/>
      <c r="I12" s="450"/>
      <c r="J12" s="450"/>
      <c r="K12" s="450"/>
      <c r="L12" s="450"/>
      <c r="M12" s="450"/>
      <c r="N12" s="450"/>
    </row>
    <row r="13" spans="2:14" ht="15.75">
      <c r="B13" s="72"/>
      <c r="C13" s="71"/>
      <c r="D13" s="72" t="s">
        <v>64</v>
      </c>
      <c r="E13" s="454" t="s">
        <v>67</v>
      </c>
      <c r="F13" s="454"/>
      <c r="G13" s="454"/>
      <c r="H13" s="454"/>
      <c r="I13" s="454"/>
      <c r="J13" s="454"/>
      <c r="K13" s="454"/>
      <c r="L13" s="454"/>
      <c r="M13" s="454"/>
      <c r="N13" s="454"/>
    </row>
    <row r="14" spans="2:14" ht="22.5" customHeight="1">
      <c r="B14" s="72"/>
      <c r="C14" s="71"/>
      <c r="D14" s="48" t="s">
        <v>68</v>
      </c>
      <c r="E14" s="451" t="s">
        <v>72</v>
      </c>
      <c r="F14" s="455"/>
      <c r="G14" s="455"/>
      <c r="H14" s="455"/>
      <c r="I14" s="455"/>
      <c r="J14" s="455"/>
      <c r="K14" s="455"/>
      <c r="L14" s="455"/>
      <c r="M14" s="455"/>
      <c r="N14" s="456"/>
    </row>
    <row r="15" spans="2:14" ht="15.75">
      <c r="B15" s="72"/>
      <c r="C15" s="71">
        <v>6</v>
      </c>
      <c r="D15" s="72" t="s">
        <v>73</v>
      </c>
      <c r="E15" s="450" t="s">
        <v>69</v>
      </c>
      <c r="F15" s="450"/>
      <c r="G15" s="450"/>
      <c r="H15" s="450"/>
      <c r="I15" s="450"/>
      <c r="J15" s="450"/>
      <c r="K15" s="450"/>
      <c r="L15" s="450"/>
      <c r="M15" s="450"/>
      <c r="N15" s="450"/>
    </row>
    <row r="16" spans="2:15" ht="35.25" customHeight="1">
      <c r="B16" s="72"/>
      <c r="C16" s="72"/>
      <c r="D16" s="48" t="s">
        <v>70</v>
      </c>
      <c r="E16" s="451" t="s">
        <v>74</v>
      </c>
      <c r="F16" s="452"/>
      <c r="G16" s="452"/>
      <c r="H16" s="452"/>
      <c r="I16" s="452"/>
      <c r="J16" s="452"/>
      <c r="K16" s="452"/>
      <c r="L16" s="452"/>
      <c r="M16" s="452"/>
      <c r="N16" s="453"/>
      <c r="O16" t="s">
        <v>59</v>
      </c>
    </row>
    <row r="17" spans="2:14" ht="12.75">
      <c r="B17" s="72"/>
      <c r="C17" s="72"/>
      <c r="D17" s="48" t="s">
        <v>75</v>
      </c>
      <c r="E17" s="451" t="s">
        <v>76</v>
      </c>
      <c r="F17" s="452"/>
      <c r="G17" s="452"/>
      <c r="H17" s="452"/>
      <c r="I17" s="452"/>
      <c r="J17" s="452"/>
      <c r="K17" s="452"/>
      <c r="L17" s="452"/>
      <c r="M17" s="452"/>
      <c r="N17" s="453"/>
    </row>
    <row r="18" spans="2:14" ht="35.25" customHeight="1">
      <c r="B18" s="73"/>
      <c r="C18" s="73"/>
      <c r="D18" s="73"/>
      <c r="E18" s="74"/>
      <c r="F18" s="74" t="s">
        <v>59</v>
      </c>
      <c r="G18" s="74"/>
      <c r="H18" s="74"/>
      <c r="I18" s="74"/>
      <c r="J18" s="74"/>
      <c r="K18" s="74"/>
      <c r="L18" s="74"/>
      <c r="M18" s="74"/>
      <c r="N18" s="74"/>
    </row>
    <row r="19" spans="2:14" ht="15.75">
      <c r="B19" s="70">
        <v>40</v>
      </c>
      <c r="C19" s="71">
        <v>2</v>
      </c>
      <c r="D19" s="72" t="s">
        <v>62</v>
      </c>
      <c r="E19" s="450" t="s">
        <v>63</v>
      </c>
      <c r="F19" s="450"/>
      <c r="G19" s="450"/>
      <c r="H19" s="450"/>
      <c r="I19" s="450"/>
      <c r="J19" s="450"/>
      <c r="K19" s="450"/>
      <c r="L19" s="450"/>
      <c r="M19" s="450"/>
      <c r="N19" s="450"/>
    </row>
    <row r="20" spans="2:14" ht="15.75">
      <c r="B20" s="72"/>
      <c r="C20" s="71">
        <v>3</v>
      </c>
      <c r="D20" s="72" t="s">
        <v>64</v>
      </c>
      <c r="E20" s="450" t="s">
        <v>65</v>
      </c>
      <c r="F20" s="450"/>
      <c r="G20" s="450"/>
      <c r="H20" s="450"/>
      <c r="I20" s="450"/>
      <c r="J20" s="450"/>
      <c r="K20" s="450"/>
      <c r="L20" s="450"/>
      <c r="M20" s="450"/>
      <c r="N20" s="450"/>
    </row>
    <row r="21" spans="2:14" ht="15.75">
      <c r="B21" s="72"/>
      <c r="C21" s="71"/>
      <c r="D21" s="72" t="s">
        <v>62</v>
      </c>
      <c r="E21" s="454" t="s">
        <v>66</v>
      </c>
      <c r="F21" s="454"/>
      <c r="G21" s="454"/>
      <c r="H21" s="454"/>
      <c r="I21" s="454"/>
      <c r="J21" s="454"/>
      <c r="K21" s="454"/>
      <c r="L21" s="454"/>
      <c r="M21" s="454"/>
      <c r="N21" s="454"/>
    </row>
    <row r="22" spans="2:14" ht="15.75">
      <c r="B22" s="72"/>
      <c r="C22" s="71">
        <v>4</v>
      </c>
      <c r="D22" s="72" t="s">
        <v>64</v>
      </c>
      <c r="E22" s="76" t="s">
        <v>67</v>
      </c>
      <c r="F22" s="76"/>
      <c r="G22" s="76"/>
      <c r="H22" s="76"/>
      <c r="I22" s="76"/>
      <c r="J22" s="76"/>
      <c r="K22" s="76"/>
      <c r="L22" s="76"/>
      <c r="M22" s="76"/>
      <c r="N22" s="76"/>
    </row>
    <row r="23" spans="2:14" ht="15.75">
      <c r="B23" s="72"/>
      <c r="C23" s="71"/>
      <c r="D23" s="72" t="s">
        <v>68</v>
      </c>
      <c r="E23" s="450" t="s">
        <v>69</v>
      </c>
      <c r="F23" s="450"/>
      <c r="G23" s="450"/>
      <c r="H23" s="450"/>
      <c r="I23" s="450"/>
      <c r="J23" s="450"/>
      <c r="K23" s="450"/>
      <c r="L23" s="450"/>
      <c r="M23" s="450"/>
      <c r="N23" s="450"/>
    </row>
    <row r="24" spans="2:14" ht="12.75">
      <c r="B24" s="73"/>
      <c r="C24" s="73"/>
      <c r="D24" s="73"/>
      <c r="E24" s="74"/>
      <c r="F24" s="74" t="s">
        <v>59</v>
      </c>
      <c r="G24" s="74"/>
      <c r="H24" s="74"/>
      <c r="I24" s="74"/>
      <c r="J24" s="74"/>
      <c r="K24" s="74"/>
      <c r="L24" s="74"/>
      <c r="M24" s="74"/>
      <c r="N24" s="74"/>
    </row>
    <row r="25" spans="2:14" ht="15.75">
      <c r="B25" s="70" t="s">
        <v>77</v>
      </c>
      <c r="C25" s="71">
        <v>5</v>
      </c>
      <c r="D25" s="72" t="s">
        <v>70</v>
      </c>
      <c r="E25" s="450" t="s">
        <v>71</v>
      </c>
      <c r="F25" s="450"/>
      <c r="G25" s="450"/>
      <c r="H25" s="450"/>
      <c r="I25" s="450"/>
      <c r="J25" s="450"/>
      <c r="K25" s="450"/>
      <c r="L25" s="450"/>
      <c r="M25" s="450"/>
      <c r="N25" s="450"/>
    </row>
    <row r="26" spans="2:15" ht="15.75">
      <c r="B26" s="72"/>
      <c r="C26" s="71"/>
      <c r="D26" s="48" t="s">
        <v>68</v>
      </c>
      <c r="E26" s="451" t="s">
        <v>72</v>
      </c>
      <c r="F26" s="452"/>
      <c r="G26" s="452"/>
      <c r="H26" s="452"/>
      <c r="I26" s="452"/>
      <c r="J26" s="452"/>
      <c r="K26" s="452"/>
      <c r="L26" s="452"/>
      <c r="M26" s="452"/>
      <c r="N26" s="453"/>
      <c r="O26" t="s">
        <v>59</v>
      </c>
    </row>
    <row r="27" spans="2:14" ht="15.75">
      <c r="B27" s="72"/>
      <c r="C27" s="71">
        <v>6</v>
      </c>
      <c r="D27" s="72" t="s">
        <v>73</v>
      </c>
      <c r="E27" s="450" t="s">
        <v>69</v>
      </c>
      <c r="F27" s="450"/>
      <c r="G27" s="450"/>
      <c r="H27" s="450"/>
      <c r="I27" s="450"/>
      <c r="J27" s="450"/>
      <c r="K27" s="450"/>
      <c r="L27" s="450"/>
      <c r="M27" s="450"/>
      <c r="N27" s="450"/>
    </row>
    <row r="28" spans="2:14" ht="12.75">
      <c r="B28" s="72"/>
      <c r="D28" s="48" t="s">
        <v>70</v>
      </c>
      <c r="E28" s="451" t="s">
        <v>74</v>
      </c>
      <c r="F28" s="452"/>
      <c r="G28" s="452"/>
      <c r="H28" s="452"/>
      <c r="I28" s="452"/>
      <c r="J28" s="452"/>
      <c r="K28" s="452"/>
      <c r="L28" s="452"/>
      <c r="M28" s="452"/>
      <c r="N28" s="453"/>
    </row>
    <row r="29" spans="2:14" ht="12.75">
      <c r="B29" s="72"/>
      <c r="C29" s="72"/>
      <c r="D29" s="48" t="s">
        <v>75</v>
      </c>
      <c r="E29" s="451" t="s">
        <v>76</v>
      </c>
      <c r="F29" s="452"/>
      <c r="G29" s="452"/>
      <c r="H29" s="452"/>
      <c r="I29" s="452"/>
      <c r="J29" s="452"/>
      <c r="K29" s="452"/>
      <c r="L29" s="452"/>
      <c r="M29" s="452"/>
      <c r="N29" s="453"/>
    </row>
    <row r="30" spans="2:14" ht="35.25" customHeight="1">
      <c r="B30" s="78"/>
      <c r="C30" s="79"/>
      <c r="D30" s="80"/>
      <c r="E30" s="81"/>
      <c r="F30" s="82"/>
      <c r="G30" s="82"/>
      <c r="H30" s="82"/>
      <c r="I30" s="82"/>
      <c r="J30" s="82"/>
      <c r="K30" s="82"/>
      <c r="L30" s="82"/>
      <c r="M30" s="82"/>
      <c r="N30" s="82"/>
    </row>
  </sheetData>
  <sheetProtection/>
  <mergeCells count="20">
    <mergeCell ref="E15:N15"/>
    <mergeCell ref="E16:N16"/>
    <mergeCell ref="E17:N17"/>
    <mergeCell ref="E19:N19"/>
    <mergeCell ref="E8:N8"/>
    <mergeCell ref="E9:N9"/>
    <mergeCell ref="E10:N10"/>
    <mergeCell ref="E11:N11"/>
    <mergeCell ref="E12:N12"/>
    <mergeCell ref="E13:N13"/>
    <mergeCell ref="E7:N7"/>
    <mergeCell ref="E20:N20"/>
    <mergeCell ref="E27:N27"/>
    <mergeCell ref="E28:N28"/>
    <mergeCell ref="E29:N29"/>
    <mergeCell ref="E21:N21"/>
    <mergeCell ref="E23:N23"/>
    <mergeCell ref="E25:N25"/>
    <mergeCell ref="E26:N26"/>
    <mergeCell ref="E14:N14"/>
  </mergeCells>
  <printOptions/>
  <pageMargins left="0.7" right="0.7" top="0.75" bottom="0.75" header="0.3" footer="0.3"/>
  <pageSetup horizontalDpi="600" verticalDpi="600" orientation="landscape" paperSize="9" scale="91" r:id="rId1"/>
  <rowBreaks count="1" manualBreakCount="1">
    <brk id="18"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c:creator>
  <cp:keywords/>
  <dc:description/>
  <cp:lastModifiedBy>Spela Rozman</cp:lastModifiedBy>
  <cp:lastPrinted>2016-12-13T10:39:04Z</cp:lastPrinted>
  <dcterms:created xsi:type="dcterms:W3CDTF">2011-03-23T21:21:21Z</dcterms:created>
  <dcterms:modified xsi:type="dcterms:W3CDTF">2017-01-27T10:09:27Z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